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admuautonoma365.sharepoint.com/sites/CCC2.0/Shared Documents/General/Programas de Cultura Científica/04. Ciudadanía científica/Concursos +Conecta2 +Comunica2/Convocatoria 2025/"/>
    </mc:Choice>
  </mc:AlternateContent>
  <xr:revisionPtr revIDLastSave="30" documentId="8_{20C8C418-E78B-4EE1-B9DC-440FF0D2DC2B}" xr6:coauthVersionLast="47" xr6:coauthVersionMax="47" xr10:uidLastSave="{77F684EF-1587-4FEE-98DB-AA3748E20E5E}"/>
  <bookViews>
    <workbookView xWindow="-108" yWindow="-108" windowWidth="23256" windowHeight="12576" firstSheet="1" activeTab="1" xr2:uid="{00000000-000D-0000-FFFF-FFFF00000000}"/>
  </bookViews>
  <sheets>
    <sheet name="LD" sheetId="4" state="hidden" r:id="rId1"/>
    <sheet name="Anexo N°1" sheetId="1" r:id="rId2"/>
  </sheets>
  <definedNames>
    <definedName name="Antofagasta">LD!$L$2:$L$11</definedName>
    <definedName name="Arica">LD!$J$2:$J$6</definedName>
    <definedName name="Atacama">LD!$M$2:$M$11</definedName>
    <definedName name="Aysén">LD!$X$2:$X$12</definedName>
    <definedName name="Biobío">LD!$T$2:$T$35</definedName>
    <definedName name="Coquimbo">LD!$N$2:$N$17</definedName>
    <definedName name="LaAraucanía">LD!$U$2:$U$34</definedName>
    <definedName name="Libertador">LD!$Q$2:$Q$36</definedName>
    <definedName name="LosLagos">LD!$W$2:$W$32</definedName>
    <definedName name="LosRíos">LD!$V$2:$V$14</definedName>
    <definedName name="Magallanes">LD!$Y$2:$Y$13</definedName>
    <definedName name="Maule">LD!$R$2:$R$32</definedName>
    <definedName name="Metropolitana">LD!$P$2:$P$54</definedName>
    <definedName name="Ñuble">LD!$S$2:$S$23</definedName>
    <definedName name="Tarapacá">LD!$K$2:$K$9</definedName>
    <definedName name="Valparaíso">LD!$O$2:$O$40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9" i="1" l="1"/>
  <c r="C10" i="1" s="1"/>
  <c r="J28" i="1"/>
  <c r="J27" i="1"/>
  <c r="J19" i="1"/>
  <c r="J20" i="1"/>
  <c r="J18" i="1"/>
  <c r="G5" i="1" a="1"/>
  <c r="G5" i="1" s="1"/>
  <c r="B31" i="1" l="1"/>
  <c r="J21" i="1"/>
  <c r="B23" i="1" l="1"/>
  <c r="C9" i="1"/>
  <c r="C11" i="1" s="1"/>
  <c r="B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<sst xmlns="http://schemas.openxmlformats.org/spreadsheetml/2006/main" count="466" uniqueCount="424">
  <si>
    <t>Región</t>
  </si>
  <si>
    <t>Nombre 2</t>
  </si>
  <si>
    <t>Gastos de Operación</t>
  </si>
  <si>
    <t>Gastos de inversión</t>
  </si>
  <si>
    <t>Gastos en Personal</t>
  </si>
  <si>
    <t>Arica</t>
  </si>
  <si>
    <t>Tarapacá</t>
  </si>
  <si>
    <t>Antofagasta</t>
  </si>
  <si>
    <t>Atacama</t>
  </si>
  <si>
    <t>Coquimbo</t>
  </si>
  <si>
    <t>Valparaíso</t>
  </si>
  <si>
    <t>Metropolitana</t>
  </si>
  <si>
    <t>Libertador</t>
  </si>
  <si>
    <t>Maule</t>
  </si>
  <si>
    <t>Ñuble</t>
  </si>
  <si>
    <t>Biobío</t>
  </si>
  <si>
    <t>LaAraucanía</t>
  </si>
  <si>
    <t>LosRíos</t>
  </si>
  <si>
    <t>LosLagos</t>
  </si>
  <si>
    <t>Aysén</t>
  </si>
  <si>
    <t>Magallanes</t>
  </si>
  <si>
    <t>Región de Arica y Parinacota</t>
  </si>
  <si>
    <t>Materiales e insumos</t>
  </si>
  <si>
    <t>Equipamiento de oficina</t>
  </si>
  <si>
    <t>Director/a de Proyecto</t>
  </si>
  <si>
    <t>Iquique</t>
  </si>
  <si>
    <t>Copiapó</t>
  </si>
  <si>
    <t>La Serena</t>
  </si>
  <si>
    <t>Santiago</t>
  </si>
  <si>
    <t>Rancagua</t>
  </si>
  <si>
    <t>Talca</t>
  </si>
  <si>
    <t>Chillán</t>
  </si>
  <si>
    <t>Concepción</t>
  </si>
  <si>
    <t>Temuco</t>
  </si>
  <si>
    <t>Valdivia</t>
  </si>
  <si>
    <t>Puerto Montt</t>
  </si>
  <si>
    <t>Coihaique</t>
  </si>
  <si>
    <t>Punta Arenas</t>
  </si>
  <si>
    <t>Región de Tarapacá</t>
  </si>
  <si>
    <t>Servicios técnicos y profesionales</t>
  </si>
  <si>
    <t>Maquinarias y equipos para la producción</t>
  </si>
  <si>
    <t>Coordinador/a general</t>
  </si>
  <si>
    <t>Camarones</t>
  </si>
  <si>
    <t>Alto Hospicio</t>
  </si>
  <si>
    <t>Mejillones</t>
  </si>
  <si>
    <t>Caldera</t>
  </si>
  <si>
    <t>Casablanca</t>
  </si>
  <si>
    <t>Cerrillos</t>
  </si>
  <si>
    <t>Codegua</t>
  </si>
  <si>
    <t>Constitución</t>
  </si>
  <si>
    <t>Bulnes</t>
  </si>
  <si>
    <t>Coronel</t>
  </si>
  <si>
    <t>Carahue</t>
  </si>
  <si>
    <t>Corral</t>
  </si>
  <si>
    <t>Calbuco</t>
  </si>
  <si>
    <t>Lago Verde</t>
  </si>
  <si>
    <t>Laguna Blanca</t>
  </si>
  <si>
    <t>Región de Antofagasta</t>
  </si>
  <si>
    <t>Arriendo de espacios físicos</t>
  </si>
  <si>
    <t>Equipos computacionales y periféricos</t>
  </si>
  <si>
    <t>Encargado/a comunicaciones</t>
  </si>
  <si>
    <t>Putre</t>
  </si>
  <si>
    <t>Pozo Almonte</t>
  </si>
  <si>
    <t>Sierra Gorda</t>
  </si>
  <si>
    <t>Tierra Amarilla</t>
  </si>
  <si>
    <t>Andacollo</t>
  </si>
  <si>
    <t>Concón</t>
  </si>
  <si>
    <t>Cerro Navia</t>
  </si>
  <si>
    <t>Coinco</t>
  </si>
  <si>
    <t>Curepto</t>
  </si>
  <si>
    <t>Chillán Viejo</t>
  </si>
  <si>
    <t>Chiguayante</t>
  </si>
  <si>
    <t>Cunco</t>
  </si>
  <si>
    <t>Lanco</t>
  </si>
  <si>
    <t>Cochamó</t>
  </si>
  <si>
    <t>Aisén</t>
  </si>
  <si>
    <t>Río Verde</t>
  </si>
  <si>
    <t>Región de Atacama</t>
  </si>
  <si>
    <t>Arriendo de vehículos</t>
  </si>
  <si>
    <t>Otros gastos de inversión</t>
  </si>
  <si>
    <t>Encargado/a de diseño creativo/a</t>
  </si>
  <si>
    <t>General Lagos</t>
  </si>
  <si>
    <t>Camiña</t>
  </si>
  <si>
    <t>Taltal</t>
  </si>
  <si>
    <t>Chañaral</t>
  </si>
  <si>
    <t>La Higuera</t>
  </si>
  <si>
    <t>Juan Fernández</t>
  </si>
  <si>
    <t>Conchalí</t>
  </si>
  <si>
    <t>Coltauco</t>
  </si>
  <si>
    <t>Empedrado</t>
  </si>
  <si>
    <t>El Carmen</t>
  </si>
  <si>
    <t>Florida</t>
  </si>
  <si>
    <t>Curarrehue</t>
  </si>
  <si>
    <t>Los Lagos</t>
  </si>
  <si>
    <t>Fresia</t>
  </si>
  <si>
    <t>Cisnes</t>
  </si>
  <si>
    <t>San Gregorio</t>
  </si>
  <si>
    <t>Región de Coquimbo</t>
  </si>
  <si>
    <t>Garantías</t>
  </si>
  <si>
    <t>Encargado/a Rendición de Cuentas</t>
  </si>
  <si>
    <t>Multicomunal</t>
  </si>
  <si>
    <t>Colchane</t>
  </si>
  <si>
    <t>Calama</t>
  </si>
  <si>
    <t>Diego de Almagro</t>
  </si>
  <si>
    <t>Paiguano</t>
  </si>
  <si>
    <t>Puchuncaví</t>
  </si>
  <si>
    <t>El Bosque</t>
  </si>
  <si>
    <t>Doñihue</t>
  </si>
  <si>
    <t>Pemuco</t>
  </si>
  <si>
    <t>Hualqui</t>
  </si>
  <si>
    <t>Freire</t>
  </si>
  <si>
    <t>Máfil</t>
  </si>
  <si>
    <t>Frutillar</t>
  </si>
  <si>
    <t>Guaitecas</t>
  </si>
  <si>
    <t>Cabo de Hornos (Ex Navarino)</t>
  </si>
  <si>
    <t>Región de Valparaíso</t>
  </si>
  <si>
    <t>Alojamiento</t>
  </si>
  <si>
    <t>Apoyo administrativo</t>
  </si>
  <si>
    <t>Huara</t>
  </si>
  <si>
    <t>Ollagüe</t>
  </si>
  <si>
    <t>Vallenar</t>
  </si>
  <si>
    <t>Vicuña</t>
  </si>
  <si>
    <t>Quintero</t>
  </si>
  <si>
    <t>Estación Central</t>
  </si>
  <si>
    <t>Graneros</t>
  </si>
  <si>
    <t>Pelarco</t>
  </si>
  <si>
    <t>Pinto</t>
  </si>
  <si>
    <t>Lota</t>
  </si>
  <si>
    <t>Galvarino</t>
  </si>
  <si>
    <t>Mariquina</t>
  </si>
  <si>
    <t>Los Muermos</t>
  </si>
  <si>
    <t>Cochrane</t>
  </si>
  <si>
    <t>Antártica</t>
  </si>
  <si>
    <t>Región Metropolitana</t>
  </si>
  <si>
    <t>Transporte</t>
  </si>
  <si>
    <t>Otro/a</t>
  </si>
  <si>
    <t>Pica</t>
  </si>
  <si>
    <t>San Pedro de Atacama</t>
  </si>
  <si>
    <t>Alto del Carmen</t>
  </si>
  <si>
    <t>Illapel</t>
  </si>
  <si>
    <t>Viña del Mar</t>
  </si>
  <si>
    <t>Huechuraba</t>
  </si>
  <si>
    <t>Las Cabras</t>
  </si>
  <si>
    <t>Pencahue</t>
  </si>
  <si>
    <t>Quillón</t>
  </si>
  <si>
    <t>Penco</t>
  </si>
  <si>
    <t>Gorbea</t>
  </si>
  <si>
    <t>Paillaco</t>
  </si>
  <si>
    <t>Llanquihue</t>
  </si>
  <si>
    <t>O’Higgins</t>
  </si>
  <si>
    <t>Porvenir</t>
  </si>
  <si>
    <t>Región del Libertador General Bernardo O'Higgins</t>
  </si>
  <si>
    <t>Alimentación</t>
  </si>
  <si>
    <t>Tocopilla</t>
  </si>
  <si>
    <t>Freirina</t>
  </si>
  <si>
    <t>Canela</t>
  </si>
  <si>
    <t>Isla de Pascua</t>
  </si>
  <si>
    <t>Independencia</t>
  </si>
  <si>
    <t>Machalí</t>
  </si>
  <si>
    <t>Río Claro</t>
  </si>
  <si>
    <t>San Ignacio</t>
  </si>
  <si>
    <t>San Pedro de la Paz</t>
  </si>
  <si>
    <t>Lautaro</t>
  </si>
  <si>
    <t>Panguipulli</t>
  </si>
  <si>
    <t>Maullín</t>
  </si>
  <si>
    <t>Tortel</t>
  </si>
  <si>
    <t>Primavera</t>
  </si>
  <si>
    <t>Región del Maule</t>
  </si>
  <si>
    <t>Combustible</t>
  </si>
  <si>
    <t>María Elena</t>
  </si>
  <si>
    <t>Huasco</t>
  </si>
  <si>
    <t>Los Vilos</t>
  </si>
  <si>
    <t>Los Andes</t>
  </si>
  <si>
    <t>La Cisterna</t>
  </si>
  <si>
    <t>Malloa</t>
  </si>
  <si>
    <t>San Clemente</t>
  </si>
  <si>
    <t>Yungay</t>
  </si>
  <si>
    <t>Santa Juana</t>
  </si>
  <si>
    <t>Loncoche</t>
  </si>
  <si>
    <t>La Unión</t>
  </si>
  <si>
    <t>Puerto Varas</t>
  </si>
  <si>
    <t>Chile Chico</t>
  </si>
  <si>
    <t>Timaukel</t>
  </si>
  <si>
    <t>Región del Ñuble</t>
  </si>
  <si>
    <t>Licencias de software, suscripciones, dominios u otros</t>
  </si>
  <si>
    <t>Salamanca</t>
  </si>
  <si>
    <t>Calle Larga</t>
  </si>
  <si>
    <t>La Florida</t>
  </si>
  <si>
    <t>Mostazal</t>
  </si>
  <si>
    <t>San Rafael</t>
  </si>
  <si>
    <t>Quirihue</t>
  </si>
  <si>
    <t>Talcahuano</t>
  </si>
  <si>
    <t>Melipeuco</t>
  </si>
  <si>
    <t>Futrono</t>
  </si>
  <si>
    <t>Castro</t>
  </si>
  <si>
    <t>Río Ibáñez</t>
  </si>
  <si>
    <t>Natales</t>
  </si>
  <si>
    <t>Región del Biobío</t>
  </si>
  <si>
    <t>Otros gastos de operación</t>
  </si>
  <si>
    <t>Ovalle</t>
  </si>
  <si>
    <t>Rinconada</t>
  </si>
  <si>
    <t>La Granja</t>
  </si>
  <si>
    <t>Olivar</t>
  </si>
  <si>
    <t>Cauquenes</t>
  </si>
  <si>
    <t>Cobquecura</t>
  </si>
  <si>
    <t>Tomé</t>
  </si>
  <si>
    <t>Nueva Imperial</t>
  </si>
  <si>
    <t>Lago Ranco</t>
  </si>
  <si>
    <t>Ancud</t>
  </si>
  <si>
    <t>Torres del Paine</t>
  </si>
  <si>
    <t>Región de La Araucanía</t>
  </si>
  <si>
    <t>Combarbalá</t>
  </si>
  <si>
    <t>San Esteban</t>
  </si>
  <si>
    <t>La Pintana</t>
  </si>
  <si>
    <t>Peumo</t>
  </si>
  <si>
    <t>Chanco</t>
  </si>
  <si>
    <t>Coelemu</t>
  </si>
  <si>
    <t>Hualpén</t>
  </si>
  <si>
    <t>Padre las Casas</t>
  </si>
  <si>
    <t>Río Bueno</t>
  </si>
  <si>
    <t>Chonchi</t>
  </si>
  <si>
    <t>Región de Los Ríos</t>
  </si>
  <si>
    <t>Monte Patria</t>
  </si>
  <si>
    <t>La Ligua</t>
  </si>
  <si>
    <t>La Reina</t>
  </si>
  <si>
    <t>Pichidegua</t>
  </si>
  <si>
    <t>Pelluhue</t>
  </si>
  <si>
    <t>Ninhue</t>
  </si>
  <si>
    <t>Lebu</t>
  </si>
  <si>
    <t>Perquenco</t>
  </si>
  <si>
    <t>Curaco de Vélez</t>
  </si>
  <si>
    <t>Región de Los Lagos</t>
  </si>
  <si>
    <t>Punitaqui</t>
  </si>
  <si>
    <t>Cabildo</t>
  </si>
  <si>
    <t>Las Condes</t>
  </si>
  <si>
    <t>Quinta de Tilcoco</t>
  </si>
  <si>
    <t>Curicó</t>
  </si>
  <si>
    <t>Portezuelo</t>
  </si>
  <si>
    <t>Arauco</t>
  </si>
  <si>
    <t>Pitrufquén</t>
  </si>
  <si>
    <t>Dalcahue</t>
  </si>
  <si>
    <t>Región de Aysén del General Carlos Ibáñez del Campo</t>
  </si>
  <si>
    <t>Río Hurtado</t>
  </si>
  <si>
    <t>Papudo</t>
  </si>
  <si>
    <t>Lo Barnechea</t>
  </si>
  <si>
    <t>Rengo</t>
  </si>
  <si>
    <t>Hualañé</t>
  </si>
  <si>
    <t>Ranquil</t>
  </si>
  <si>
    <t>Cañete</t>
  </si>
  <si>
    <t>Pucón</t>
  </si>
  <si>
    <t>Puqueldón</t>
  </si>
  <si>
    <t>Región de Magallanes y de la Antártica Chilena</t>
  </si>
  <si>
    <t>Petorca</t>
  </si>
  <si>
    <t>Lo Espejo</t>
  </si>
  <si>
    <t>Requínoa</t>
  </si>
  <si>
    <t>Licantén</t>
  </si>
  <si>
    <t>Treguaco</t>
  </si>
  <si>
    <t>Contulmo</t>
  </si>
  <si>
    <t>Saavedra</t>
  </si>
  <si>
    <t>Queilén</t>
  </si>
  <si>
    <t>Zapallar</t>
  </si>
  <si>
    <t>Lo Prado</t>
  </si>
  <si>
    <t>San Vicente</t>
  </si>
  <si>
    <t>Molina</t>
  </si>
  <si>
    <t>San Carlos</t>
  </si>
  <si>
    <t>Curanilahue</t>
  </si>
  <si>
    <t>Teodoro Schmidt</t>
  </si>
  <si>
    <t>Quellón</t>
  </si>
  <si>
    <t>Quillota</t>
  </si>
  <si>
    <t>Macul</t>
  </si>
  <si>
    <t>Pichilemu</t>
  </si>
  <si>
    <t>Rauco</t>
  </si>
  <si>
    <t>Coihueco</t>
  </si>
  <si>
    <t>Los Álamos</t>
  </si>
  <si>
    <t>Toltén</t>
  </si>
  <si>
    <t>Quemchi</t>
  </si>
  <si>
    <t>Calera</t>
  </si>
  <si>
    <t>Maipú</t>
  </si>
  <si>
    <t>La Estrella</t>
  </si>
  <si>
    <t>Romeral</t>
  </si>
  <si>
    <t>Ñiquén</t>
  </si>
  <si>
    <t>Tirúa</t>
  </si>
  <si>
    <t>Vilcún</t>
  </si>
  <si>
    <t>Quinchao</t>
  </si>
  <si>
    <t>Hijuelas</t>
  </si>
  <si>
    <t>Ñuñoa</t>
  </si>
  <si>
    <t>Litueche</t>
  </si>
  <si>
    <t>Sagrada Familia</t>
  </si>
  <si>
    <t>San Fabián</t>
  </si>
  <si>
    <t>Los Ángeles</t>
  </si>
  <si>
    <t>Villarrica</t>
  </si>
  <si>
    <t>Osorno</t>
  </si>
  <si>
    <t>La Cruz</t>
  </si>
  <si>
    <t>Pedro Aguirre Cerda</t>
  </si>
  <si>
    <t>Marchihue</t>
  </si>
  <si>
    <t>Teno</t>
  </si>
  <si>
    <t>San Nicolás</t>
  </si>
  <si>
    <t>Antuco</t>
  </si>
  <si>
    <t>Cholchol</t>
  </si>
  <si>
    <t>Puerto Octay</t>
  </si>
  <si>
    <t>Nogales</t>
  </si>
  <si>
    <t>Peñalolén</t>
  </si>
  <si>
    <t>Navidad</t>
  </si>
  <si>
    <t>Vichuquén</t>
  </si>
  <si>
    <t>Cabrero</t>
  </si>
  <si>
    <t>Angol</t>
  </si>
  <si>
    <t>Purranque</t>
  </si>
  <si>
    <t>San Antonio</t>
  </si>
  <si>
    <t>Providencia</t>
  </si>
  <si>
    <t>Paredones</t>
  </si>
  <si>
    <t>Linares</t>
  </si>
  <si>
    <t>Laja</t>
  </si>
  <si>
    <t>Collipulli</t>
  </si>
  <si>
    <t>Puyehue</t>
  </si>
  <si>
    <t>Algarrobo</t>
  </si>
  <si>
    <t>Pudahuel</t>
  </si>
  <si>
    <t>San Fernando</t>
  </si>
  <si>
    <t>Colbún</t>
  </si>
  <si>
    <t>Mulchén</t>
  </si>
  <si>
    <t>Curacautín</t>
  </si>
  <si>
    <t>Río Negro</t>
  </si>
  <si>
    <t>Cartagena</t>
  </si>
  <si>
    <t>Quilicura</t>
  </si>
  <si>
    <t>Chépica</t>
  </si>
  <si>
    <t>Longaví</t>
  </si>
  <si>
    <t>Nacimiento</t>
  </si>
  <si>
    <t>Ercilla</t>
  </si>
  <si>
    <t>San Juan de la Costa</t>
  </si>
  <si>
    <t>El Quisco</t>
  </si>
  <si>
    <t>Quinta Normal</t>
  </si>
  <si>
    <t>Chimbarongo</t>
  </si>
  <si>
    <t>Parral</t>
  </si>
  <si>
    <t>Negrete</t>
  </si>
  <si>
    <t>Lonquimay</t>
  </si>
  <si>
    <t>San Pablo</t>
  </si>
  <si>
    <t>El Tabo</t>
  </si>
  <si>
    <t>Recoleta</t>
  </si>
  <si>
    <t>Lolol</t>
  </si>
  <si>
    <t>Retiro</t>
  </si>
  <si>
    <t>Quilaco</t>
  </si>
  <si>
    <t>Los Sauces</t>
  </si>
  <si>
    <t>Chaitén</t>
  </si>
  <si>
    <t>Santo Domingo</t>
  </si>
  <si>
    <t>Renca</t>
  </si>
  <si>
    <t>Nancagua</t>
  </si>
  <si>
    <t>San Javier</t>
  </si>
  <si>
    <t>Quilleco</t>
  </si>
  <si>
    <t>Lumaco</t>
  </si>
  <si>
    <t>Futaleufú</t>
  </si>
  <si>
    <t>San Felipe</t>
  </si>
  <si>
    <t>San Joaquín</t>
  </si>
  <si>
    <t>Palmilla</t>
  </si>
  <si>
    <t>Villa Alegre</t>
  </si>
  <si>
    <t>San Rosendo</t>
  </si>
  <si>
    <t>Purén</t>
  </si>
  <si>
    <t>Hualaihué</t>
  </si>
  <si>
    <t>Catemu</t>
  </si>
  <si>
    <t>San Miguel</t>
  </si>
  <si>
    <t>Peralillo</t>
  </si>
  <si>
    <t>Yerbas Buenas</t>
  </si>
  <si>
    <t>Santa Bárbara</t>
  </si>
  <si>
    <t>Renaico</t>
  </si>
  <si>
    <t>Palena</t>
  </si>
  <si>
    <t>Llaillay</t>
  </si>
  <si>
    <t>San Ramón</t>
  </si>
  <si>
    <t>Placilla</t>
  </si>
  <si>
    <t>Tucapel</t>
  </si>
  <si>
    <t>Traiguén</t>
  </si>
  <si>
    <t>Panquehue</t>
  </si>
  <si>
    <t>Vitacura</t>
  </si>
  <si>
    <t>Pumanque</t>
  </si>
  <si>
    <t>Yumbel</t>
  </si>
  <si>
    <t>Victoria</t>
  </si>
  <si>
    <t>Putaendo</t>
  </si>
  <si>
    <t>Puente Alto</t>
  </si>
  <si>
    <t>Santa Cruz</t>
  </si>
  <si>
    <t>Alto Biobío</t>
  </si>
  <si>
    <t>Santa María</t>
  </si>
  <si>
    <t>Pirque</t>
  </si>
  <si>
    <t>Quilpué</t>
  </si>
  <si>
    <t>San José de Maipo</t>
  </si>
  <si>
    <t>Limache</t>
  </si>
  <si>
    <t>Colina</t>
  </si>
  <si>
    <t>Olmué</t>
  </si>
  <si>
    <t>Lampa</t>
  </si>
  <si>
    <t>Villa Alemana</t>
  </si>
  <si>
    <t>Tiltil</t>
  </si>
  <si>
    <t>San Bernardo</t>
  </si>
  <si>
    <t>Buin</t>
  </si>
  <si>
    <t>Calera de Tango</t>
  </si>
  <si>
    <t>Paine</t>
  </si>
  <si>
    <t>Melipilla</t>
  </si>
  <si>
    <t>Alhué</t>
  </si>
  <si>
    <t>Curacaví</t>
  </si>
  <si>
    <t>María Pinto</t>
  </si>
  <si>
    <t>San Pedro</t>
  </si>
  <si>
    <t>Talagante</t>
  </si>
  <si>
    <t>El Monte</t>
  </si>
  <si>
    <t>Isla de Maipo</t>
  </si>
  <si>
    <t>Padre Hurtado</t>
  </si>
  <si>
    <t>Peñaflor</t>
  </si>
  <si>
    <t>ANEXO N° 1
PRESUPUESTO</t>
  </si>
  <si>
    <t xml:space="preserve">A continuación, indique la distribución estimada de los recursos que está solicitando para su propuesta
</t>
  </si>
  <si>
    <t>Nombre del proyecto</t>
  </si>
  <si>
    <t>Detalle Ítem de Gasto</t>
  </si>
  <si>
    <t>Presupuesto Solicitado al Centro de Comunicación de las Ciencias
(Indique el monto en $)</t>
  </si>
  <si>
    <t>Gastos de operación</t>
  </si>
  <si>
    <t>Total</t>
  </si>
  <si>
    <t>DETALLE PRESUPUESTO: ÍTEM "GASTOS DE OPERACIÓN”
En el siguiente cuadro, indique la distribución estimada del gasto en operación. Coloque sólo la distribución del gasto que será realizado con aportes del Centro de Comunicación de las Ciencias en el presente concurso (Indique gastos globales no individuales)</t>
  </si>
  <si>
    <t>Tipo de bien o servicio</t>
  </si>
  <si>
    <t>Nombre del bien o servicio</t>
  </si>
  <si>
    <t>Justificación de la compra o contratación en el proyecto</t>
  </si>
  <si>
    <t>Cantidad</t>
  </si>
  <si>
    <t>Valor unitario ($)</t>
  </si>
  <si>
    <t>Valor total ($)
[valor estimado unitario x cantidad]</t>
  </si>
  <si>
    <t>SUBTOTAL ÍTEM GASTOS DE OPERACIÓN</t>
  </si>
  <si>
    <t xml:space="preserve"> *Agregue las filas adicionales que estime necesario.</t>
  </si>
  <si>
    <t>DETALLE PRESUPUESTO: ÍTEM "GASTOS DE INVERSIÓN”
En el siguiente cuadro, indique la distribución estimada del gasto de inversión. Coloque sólo la distribución del gasto que será realizado con aportes del Centro de Comunicación de las Ciencias en el presente concurso</t>
  </si>
  <si>
    <t>Tipo de equipamiento</t>
  </si>
  <si>
    <t>Nombre del equipamiento</t>
  </si>
  <si>
    <t>SUBTOTAL ÍTEM GASTOS DE INVERSIÓN</t>
  </si>
  <si>
    <t>Investigador responsable del proyecto</t>
  </si>
  <si>
    <t>Concurso</t>
  </si>
  <si>
    <t>Firma investigador/a responsable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</si>
</sst>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13" x14ac:knownFonts="1">
    <font>
      <sz val="10"/>
      <color rgb="FF000000"/>
      <name val="Arial"/>
      <scheme val="minor"/>
    </font>
    <font>
      <b/>
      <sz val="12"/>
      <color theme="1"/>
      <name val="Arial"/>
      <family val="2"/>
    </font>
    <font>
      <sz val="10"/>
      <color theme="1"/>
      <name val="Arial"/>
      <family val="2"/>
    </font>
    <font>
      <b/>
      <sz val="10"/>
      <color theme="1"/>
      <name val="Arial"/>
      <family val="2"/>
    </font>
    <font>
      <sz val="10"/>
      <name val="Arial"/>
      <family val="2"/>
    </font>
    <font>
      <sz val="10"/>
      <color theme="1"/>
      <name val="Calibri"/>
      <family val="2"/>
    </font>
    <font>
      <sz val="11"/>
      <color theme="1"/>
      <name val="Calibri"/>
      <family val="2"/>
    </font>
    <font>
      <b/>
      <sz val="10"/>
      <color rgb="FFFFFFFF"/>
      <name val="Arial"/>
      <family val="2"/>
    </font>
    <font>
      <sz val="9"/>
      <color theme="1"/>
      <name val="Arial"/>
      <family val="2"/>
    </font>
    <font>
      <b/>
      <sz val="10"/>
      <color rgb="FF000000"/>
      <name val="Arial"/>
      <family val="2"/>
    </font>
    <font>
      <sz val="10"/>
      <color theme="0"/>
      <name val="Calibri"/>
      <family val="2"/>
    </font>
    <font>
      <b/>
      <sz val="11"/>
      <color theme="0"/>
      <name val="Calibri"/>
      <family val="2"/>
    </font>
    <font>
      <sz val="10"/>
      <color theme="0"/>
      <name val="Arial"/>
      <family val="2"/>
      <scheme val="minor"/>
    </font>
  </fonts>
  <fills count="11">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FC000"/>
        <bgColor rgb="FFFFC000"/>
      </patternFill>
    </fill>
    <fill>
      <patternFill patternType="solid">
        <fgColor rgb="FFFFFF00"/>
        <bgColor rgb="FFFFFF00"/>
      </patternFill>
    </fill>
    <fill>
      <patternFill patternType="solid">
        <fgColor theme="0"/>
        <bgColor theme="1"/>
      </patternFill>
    </fill>
    <fill>
      <patternFill patternType="solid">
        <fgColor theme="0"/>
        <bgColor indexed="64"/>
      </patternFill>
    </fill>
    <fill>
      <patternFill patternType="solid">
        <fgColor rgb="FF002060"/>
        <bgColor theme="1"/>
      </patternFill>
    </fill>
    <fill>
      <patternFill patternType="solid">
        <fgColor rgb="FF002060"/>
        <bgColor indexed="64"/>
      </patternFill>
    </fill>
    <fill>
      <patternFill patternType="solid">
        <fgColor theme="0"/>
        <bgColor rgb="FFBFBFBF"/>
      </patternFill>
    </fill>
  </fills>
  <borders count="28">
    <border>
      <left/>
      <right/>
      <top/>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top/>
      <bottom style="medium">
        <color rgb="FF000000"/>
      </bottom>
      <diagonal/>
    </border>
    <border>
      <left/>
      <right/>
      <top style="thin">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70">
    <xf numFmtId="0" fontId="0" fillId="0" borderId="0" xfId="0"/>
    <xf numFmtId="0" fontId="2" fillId="0" borderId="0" xfId="0" applyFont="1" applyAlignment="1">
      <alignment horizontal="center" wrapText="1"/>
    </xf>
    <xf numFmtId="0" fontId="3" fillId="2" borderId="1" xfId="0" applyFont="1" applyFill="1" applyBorder="1" applyAlignment="1">
      <alignment horizontal="center" vertical="center" wrapText="1"/>
    </xf>
    <xf numFmtId="0" fontId="5" fillId="0" borderId="0" xfId="0" applyFont="1"/>
    <xf numFmtId="0" fontId="3" fillId="0" borderId="0" xfId="0" applyFont="1" applyAlignment="1">
      <alignment horizontal="center" vertical="center" wrapText="1"/>
    </xf>
    <xf numFmtId="0" fontId="3" fillId="2" borderId="5" xfId="0" applyFont="1" applyFill="1" applyBorder="1" applyAlignment="1">
      <alignment horizontal="center" vertical="center" wrapText="1"/>
    </xf>
    <xf numFmtId="0" fontId="3" fillId="0" borderId="9" xfId="0" applyFont="1" applyBorder="1" applyAlignment="1">
      <alignment horizontal="left" vertical="center" wrapText="1"/>
    </xf>
    <xf numFmtId="0" fontId="3" fillId="0" borderId="13" xfId="0" applyFont="1" applyBorder="1" applyAlignment="1">
      <alignment horizontal="left" vertical="center" wrapText="1"/>
    </xf>
    <xf numFmtId="0" fontId="6" fillId="0" borderId="0" xfId="0" applyFont="1"/>
    <xf numFmtId="0" fontId="3" fillId="4" borderId="14" xfId="0" applyFont="1" applyFill="1" applyBorder="1" applyAlignment="1">
      <alignment horizontal="center" vertical="center" wrapText="1"/>
    </xf>
    <xf numFmtId="6" fontId="3" fillId="4" borderId="18" xfId="0" applyNumberFormat="1" applyFont="1" applyFill="1" applyBorder="1" applyAlignment="1">
      <alignment horizontal="center" vertical="center" wrapText="1"/>
    </xf>
    <xf numFmtId="6" fontId="3" fillId="4" borderId="5" xfId="0" applyNumberFormat="1" applyFont="1" applyFill="1" applyBorder="1" applyAlignment="1">
      <alignment horizontal="center" vertical="center" wrapText="1"/>
    </xf>
    <xf numFmtId="6" fontId="3" fillId="5" borderId="5" xfId="0" applyNumberFormat="1" applyFont="1" applyFill="1" applyBorder="1" applyAlignment="1">
      <alignment horizontal="center" vertical="center" wrapText="1"/>
    </xf>
    <xf numFmtId="0" fontId="2" fillId="0" borderId="0" xfId="0" applyFont="1" applyAlignment="1">
      <alignment vertical="center"/>
    </xf>
    <xf numFmtId="0" fontId="6" fillId="0" borderId="0" xfId="0" applyFont="1" applyAlignment="1">
      <alignment horizontal="center"/>
    </xf>
    <xf numFmtId="0" fontId="3" fillId="2" borderId="2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0" borderId="5" xfId="0" applyFont="1" applyBorder="1" applyAlignment="1">
      <alignment horizontal="center" vertical="center" wrapText="1"/>
    </xf>
    <xf numFmtId="0" fontId="8" fillId="0" borderId="0" xfId="0" applyFont="1" applyAlignment="1">
      <alignment vertical="center"/>
    </xf>
    <xf numFmtId="0" fontId="8"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vertical="center" wrapText="1"/>
    </xf>
    <xf numFmtId="0" fontId="3" fillId="0" borderId="0" xfId="0" applyFont="1" applyAlignment="1">
      <alignment vertical="center"/>
    </xf>
    <xf numFmtId="0" fontId="10" fillId="0" borderId="0" xfId="0" applyFont="1"/>
    <xf numFmtId="0" fontId="4" fillId="0" borderId="3" xfId="0" applyFont="1" applyBorder="1"/>
    <xf numFmtId="0" fontId="4" fillId="0" borderId="4" xfId="0" applyFont="1" applyBorder="1"/>
    <xf numFmtId="0" fontId="2" fillId="0" borderId="1" xfId="0" applyFont="1" applyBorder="1" applyAlignment="1">
      <alignment horizontal="center" vertical="center" wrapText="1"/>
    </xf>
    <xf numFmtId="0" fontId="11" fillId="6" borderId="26" xfId="0" applyFont="1" applyFill="1" applyBorder="1"/>
    <xf numFmtId="0" fontId="12" fillId="7" borderId="0" xfId="0" applyFont="1" applyFill="1"/>
    <xf numFmtId="0" fontId="10" fillId="7" borderId="0" xfId="0" applyFont="1" applyFill="1"/>
    <xf numFmtId="0" fontId="3" fillId="2" borderId="27"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3" fillId="10" borderId="24"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8" fillId="0" borderId="19" xfId="0" applyFont="1" applyBorder="1" applyAlignment="1">
      <alignment vertical="center"/>
    </xf>
    <xf numFmtId="0" fontId="3" fillId="0" borderId="0" xfId="0" applyFont="1" applyAlignment="1">
      <alignment horizontal="left" vertical="center" wrapText="1"/>
    </xf>
    <xf numFmtId="0" fontId="0" fillId="0" borderId="0" xfId="0"/>
    <xf numFmtId="0" fontId="3" fillId="0" borderId="23" xfId="0" applyFont="1" applyBorder="1" applyAlignment="1">
      <alignment horizontal="center" vertical="center" wrapText="1"/>
    </xf>
    <xf numFmtId="0" fontId="4" fillId="0" borderId="23" xfId="0" applyFont="1" applyBorder="1"/>
    <xf numFmtId="0" fontId="1" fillId="0" borderId="0" xfId="0" applyFont="1" applyAlignment="1">
      <alignment horizontal="center" vertical="center" wrapText="1"/>
    </xf>
    <xf numFmtId="0" fontId="2" fillId="0" borderId="0" xfId="0" applyFont="1" applyAlignment="1">
      <alignment horizontal="left" wrapText="1"/>
    </xf>
    <xf numFmtId="0" fontId="3" fillId="0" borderId="2" xfId="0" applyFont="1" applyBorder="1" applyAlignment="1">
      <alignment horizontal="left"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9" fillId="3" borderId="2" xfId="0" applyFont="1" applyFill="1" applyBorder="1" applyAlignment="1">
      <alignment horizontal="left" vertical="center" wrapText="1"/>
    </xf>
    <xf numFmtId="0" fontId="9" fillId="3" borderId="3" xfId="0"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4" fillId="0" borderId="3" xfId="0" applyFont="1" applyBorder="1"/>
    <xf numFmtId="0" fontId="4" fillId="0" borderId="4" xfId="0" applyFont="1" applyBorder="1"/>
    <xf numFmtId="5" fontId="2" fillId="0" borderId="10" xfId="0" applyNumberFormat="1" applyFont="1" applyBorder="1" applyAlignment="1">
      <alignment horizontal="center" vertical="center" wrapText="1"/>
    </xf>
    <xf numFmtId="0" fontId="4" fillId="0" borderId="11" xfId="0" applyFont="1" applyBorder="1"/>
    <xf numFmtId="0" fontId="4" fillId="0" borderId="12" xfId="0" applyFont="1" applyBorder="1"/>
    <xf numFmtId="5" fontId="2" fillId="0" borderId="6" xfId="0" applyNumberFormat="1" applyFont="1" applyBorder="1" applyAlignment="1">
      <alignment horizontal="center" vertical="center"/>
    </xf>
    <xf numFmtId="0" fontId="4" fillId="0" borderId="7" xfId="0" applyFont="1" applyBorder="1"/>
    <xf numFmtId="0" fontId="4" fillId="0" borderId="8" xfId="0" applyFont="1" applyBorder="1"/>
    <xf numFmtId="5" fontId="3" fillId="4" borderId="15" xfId="0" applyNumberFormat="1" applyFont="1" applyFill="1" applyBorder="1" applyAlignment="1">
      <alignment horizontal="center" vertical="center" wrapText="1"/>
    </xf>
    <xf numFmtId="0" fontId="4" fillId="0" borderId="16" xfId="0" applyFont="1" applyBorder="1"/>
    <xf numFmtId="0" fontId="4" fillId="0" borderId="17" xfId="0" applyFont="1" applyBorder="1"/>
    <xf numFmtId="0" fontId="3" fillId="4" borderId="25" xfId="0" applyFont="1" applyFill="1" applyBorder="1" applyAlignment="1">
      <alignment horizontal="center" vertical="center" wrapText="1"/>
    </xf>
    <xf numFmtId="0" fontId="4" fillId="0" borderId="22" xfId="0" applyFont="1" applyBorder="1"/>
    <xf numFmtId="0" fontId="7" fillId="8" borderId="24" xfId="0" applyFont="1" applyFill="1" applyBorder="1" applyAlignment="1">
      <alignment horizontal="center" vertical="center" wrapText="1"/>
    </xf>
    <xf numFmtId="0" fontId="4" fillId="9" borderId="19" xfId="0" applyFont="1" applyFill="1" applyBorder="1"/>
    <xf numFmtId="0" fontId="4" fillId="9" borderId="20" xfId="0" applyFont="1" applyFill="1" applyBorder="1"/>
    <xf numFmtId="0" fontId="8" fillId="0" borderId="0" xfId="0" applyFont="1" applyAlignment="1">
      <alignment horizontal="left" vertical="center"/>
    </xf>
    <xf numFmtId="0" fontId="3" fillId="10" borderId="1" xfId="0" applyFont="1" applyFill="1" applyBorder="1" applyAlignment="1">
      <alignment horizontal="center" vertical="center" wrapText="1"/>
    </xf>
    <xf numFmtId="0" fontId="4" fillId="7" borderId="4" xfId="0" applyFont="1" applyFill="1" applyBorder="1"/>
    <xf numFmtId="0" fontId="3" fillId="10" borderId="3" xfId="0" applyFont="1" applyFill="1" applyBorder="1" applyAlignment="1">
      <alignment horizontal="center" vertical="center" wrapText="1"/>
    </xf>
    <xf numFmtId="0" fontId="4" fillId="7" borderId="3" xfId="0" applyFont="1" applyFill="1" applyBorder="1"/>
  </cellXfs>
  <cellStyles count="1">
    <cellStyle name="Normal" xfId="0" builtinId="0"/>
  </cellStyles>
  <dxfs count="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54"/>
  <sheetViews>
    <sheetView zoomScale="110" zoomScaleNormal="110" workbookViewId="0">
      <selection sqref="A1:XFD1048576"/>
    </sheetView>
  </sheetViews>
  <sheetFormatPr baseColWidth="10" defaultColWidth="12.5546875" defaultRowHeight="15.75" customHeight="1" x14ac:dyDescent="0.25"/>
  <cols>
    <col min="1" max="2" width="43.33203125" style="28" customWidth="1"/>
    <col min="3" max="3" width="9.44140625" style="28" customWidth="1"/>
    <col min="4" max="4" width="41.109375" style="28" customWidth="1"/>
    <col min="5" max="5" width="9.44140625" style="28" customWidth="1"/>
    <col min="6" max="6" width="41.109375" style="28" customWidth="1"/>
    <col min="7" max="7" width="9.44140625" style="28" customWidth="1"/>
    <col min="8" max="8" width="30.5546875" style="28" customWidth="1"/>
    <col min="9" max="27" width="9.44140625" style="28" customWidth="1"/>
    <col min="28" max="16384" width="12.5546875" style="28"/>
  </cols>
  <sheetData>
    <row r="1" spans="1:25" ht="14.4" x14ac:dyDescent="0.3">
      <c r="A1" s="27" t="s">
        <v>0</v>
      </c>
      <c r="B1" s="27" t="s">
        <v>1</v>
      </c>
      <c r="D1" s="27" t="s">
        <v>2</v>
      </c>
      <c r="F1" s="27" t="s">
        <v>3</v>
      </c>
      <c r="H1" s="27" t="s">
        <v>4</v>
      </c>
      <c r="J1" s="27" t="s">
        <v>5</v>
      </c>
      <c r="K1" s="27" t="s">
        <v>6</v>
      </c>
      <c r="L1" s="27" t="s">
        <v>7</v>
      </c>
      <c r="M1" s="27" t="s">
        <v>8</v>
      </c>
      <c r="N1" s="27" t="s">
        <v>9</v>
      </c>
      <c r="O1" s="27" t="s">
        <v>10</v>
      </c>
      <c r="P1" s="27" t="s">
        <v>11</v>
      </c>
      <c r="Q1" s="27" t="s">
        <v>12</v>
      </c>
      <c r="R1" s="27" t="s">
        <v>13</v>
      </c>
      <c r="S1" s="27" t="s">
        <v>14</v>
      </c>
      <c r="T1" s="27" t="s">
        <v>15</v>
      </c>
      <c r="U1" s="27" t="s">
        <v>16</v>
      </c>
      <c r="V1" s="27" t="s">
        <v>17</v>
      </c>
      <c r="W1" s="27" t="s">
        <v>18</v>
      </c>
      <c r="X1" s="27" t="s">
        <v>19</v>
      </c>
      <c r="Y1" s="27" t="s">
        <v>20</v>
      </c>
    </row>
    <row r="2" spans="1:25" ht="13.8" x14ac:dyDescent="0.3">
      <c r="A2" s="29" t="s">
        <v>21</v>
      </c>
      <c r="B2" s="29" t="s">
        <v>5</v>
      </c>
      <c r="D2" s="29" t="s">
        <v>22</v>
      </c>
      <c r="F2" s="29" t="s">
        <v>23</v>
      </c>
      <c r="H2" s="29" t="s">
        <v>24</v>
      </c>
      <c r="J2" s="29" t="s">
        <v>5</v>
      </c>
      <c r="K2" s="29" t="s">
        <v>25</v>
      </c>
      <c r="L2" s="29" t="s">
        <v>7</v>
      </c>
      <c r="M2" s="29" t="s">
        <v>26</v>
      </c>
      <c r="N2" s="29" t="s">
        <v>27</v>
      </c>
      <c r="O2" s="29" t="s">
        <v>10</v>
      </c>
      <c r="P2" s="29" t="s">
        <v>28</v>
      </c>
      <c r="Q2" s="29" t="s">
        <v>29</v>
      </c>
      <c r="R2" s="29" t="s">
        <v>30</v>
      </c>
      <c r="S2" s="29" t="s">
        <v>31</v>
      </c>
      <c r="T2" s="29" t="s">
        <v>32</v>
      </c>
      <c r="U2" s="29" t="s">
        <v>33</v>
      </c>
      <c r="V2" s="29" t="s">
        <v>34</v>
      </c>
      <c r="W2" s="29" t="s">
        <v>35</v>
      </c>
      <c r="X2" s="29" t="s">
        <v>36</v>
      </c>
      <c r="Y2" s="29" t="s">
        <v>37</v>
      </c>
    </row>
    <row r="3" spans="1:25" ht="13.8" x14ac:dyDescent="0.3">
      <c r="A3" s="29" t="s">
        <v>38</v>
      </c>
      <c r="B3" s="29" t="s">
        <v>6</v>
      </c>
      <c r="D3" s="29" t="s">
        <v>39</v>
      </c>
      <c r="F3" s="29" t="s">
        <v>40</v>
      </c>
      <c r="H3" s="29" t="s">
        <v>41</v>
      </c>
      <c r="J3" s="29" t="s">
        <v>42</v>
      </c>
      <c r="K3" s="29" t="s">
        <v>43</v>
      </c>
      <c r="L3" s="29" t="s">
        <v>44</v>
      </c>
      <c r="M3" s="29" t="s">
        <v>45</v>
      </c>
      <c r="N3" s="29" t="s">
        <v>9</v>
      </c>
      <c r="O3" s="29" t="s">
        <v>46</v>
      </c>
      <c r="P3" s="29" t="s">
        <v>47</v>
      </c>
      <c r="Q3" s="29" t="s">
        <v>48</v>
      </c>
      <c r="R3" s="29" t="s">
        <v>49</v>
      </c>
      <c r="S3" s="29" t="s">
        <v>50</v>
      </c>
      <c r="T3" s="29" t="s">
        <v>51</v>
      </c>
      <c r="U3" s="29" t="s">
        <v>52</v>
      </c>
      <c r="V3" s="29" t="s">
        <v>53</v>
      </c>
      <c r="W3" s="29" t="s">
        <v>54</v>
      </c>
      <c r="X3" s="29" t="s">
        <v>55</v>
      </c>
      <c r="Y3" s="29" t="s">
        <v>56</v>
      </c>
    </row>
    <row r="4" spans="1:25" ht="13.8" x14ac:dyDescent="0.3">
      <c r="A4" s="29" t="s">
        <v>57</v>
      </c>
      <c r="B4" s="29" t="s">
        <v>7</v>
      </c>
      <c r="D4" s="29" t="s">
        <v>58</v>
      </c>
      <c r="F4" s="29" t="s">
        <v>59</v>
      </c>
      <c r="H4" s="29" t="s">
        <v>60</v>
      </c>
      <c r="J4" s="29" t="s">
        <v>61</v>
      </c>
      <c r="K4" s="29" t="s">
        <v>62</v>
      </c>
      <c r="L4" s="29" t="s">
        <v>63</v>
      </c>
      <c r="M4" s="29" t="s">
        <v>64</v>
      </c>
      <c r="N4" s="29" t="s">
        <v>65</v>
      </c>
      <c r="O4" s="29" t="s">
        <v>66</v>
      </c>
      <c r="P4" s="29" t="s">
        <v>67</v>
      </c>
      <c r="Q4" s="29" t="s">
        <v>68</v>
      </c>
      <c r="R4" s="29" t="s">
        <v>69</v>
      </c>
      <c r="S4" s="29" t="s">
        <v>70</v>
      </c>
      <c r="T4" s="29" t="s">
        <v>71</v>
      </c>
      <c r="U4" s="29" t="s">
        <v>72</v>
      </c>
      <c r="V4" s="29" t="s">
        <v>73</v>
      </c>
      <c r="W4" s="29" t="s">
        <v>74</v>
      </c>
      <c r="X4" s="29" t="s">
        <v>75</v>
      </c>
      <c r="Y4" s="29" t="s">
        <v>76</v>
      </c>
    </row>
    <row r="5" spans="1:25" ht="13.8" x14ac:dyDescent="0.3">
      <c r="A5" s="29" t="s">
        <v>77</v>
      </c>
      <c r="B5" s="29" t="s">
        <v>8</v>
      </c>
      <c r="D5" s="29" t="s">
        <v>78</v>
      </c>
      <c r="F5" s="29" t="s">
        <v>79</v>
      </c>
      <c r="H5" s="29" t="s">
        <v>80</v>
      </c>
      <c r="J5" s="29" t="s">
        <v>81</v>
      </c>
      <c r="K5" s="29" t="s">
        <v>82</v>
      </c>
      <c r="L5" s="29" t="s">
        <v>83</v>
      </c>
      <c r="M5" s="29" t="s">
        <v>84</v>
      </c>
      <c r="N5" s="29" t="s">
        <v>85</v>
      </c>
      <c r="O5" s="29" t="s">
        <v>86</v>
      </c>
      <c r="P5" s="29" t="s">
        <v>87</v>
      </c>
      <c r="Q5" s="29" t="s">
        <v>88</v>
      </c>
      <c r="R5" s="29" t="s">
        <v>89</v>
      </c>
      <c r="S5" s="29" t="s">
        <v>90</v>
      </c>
      <c r="T5" s="29" t="s">
        <v>91</v>
      </c>
      <c r="U5" s="29" t="s">
        <v>92</v>
      </c>
      <c r="V5" s="29" t="s">
        <v>93</v>
      </c>
      <c r="W5" s="29" t="s">
        <v>94</v>
      </c>
      <c r="X5" s="29" t="s">
        <v>95</v>
      </c>
      <c r="Y5" s="29" t="s">
        <v>96</v>
      </c>
    </row>
    <row r="6" spans="1:25" ht="13.8" x14ac:dyDescent="0.3">
      <c r="A6" s="29" t="s">
        <v>97</v>
      </c>
      <c r="B6" s="29" t="s">
        <v>9</v>
      </c>
      <c r="D6" s="29" t="s">
        <v>98</v>
      </c>
      <c r="H6" s="29" t="s">
        <v>99</v>
      </c>
      <c r="J6" s="29" t="s">
        <v>100</v>
      </c>
      <c r="K6" s="29" t="s">
        <v>101</v>
      </c>
      <c r="L6" s="29" t="s">
        <v>102</v>
      </c>
      <c r="M6" s="29" t="s">
        <v>103</v>
      </c>
      <c r="N6" s="29" t="s">
        <v>104</v>
      </c>
      <c r="O6" s="29" t="s">
        <v>105</v>
      </c>
      <c r="P6" s="29" t="s">
        <v>106</v>
      </c>
      <c r="Q6" s="29" t="s">
        <v>107</v>
      </c>
      <c r="R6" s="29" t="s">
        <v>13</v>
      </c>
      <c r="S6" s="29" t="s">
        <v>108</v>
      </c>
      <c r="T6" s="29" t="s">
        <v>109</v>
      </c>
      <c r="U6" s="29" t="s">
        <v>110</v>
      </c>
      <c r="V6" s="29" t="s">
        <v>111</v>
      </c>
      <c r="W6" s="29" t="s">
        <v>112</v>
      </c>
      <c r="X6" s="29" t="s">
        <v>113</v>
      </c>
      <c r="Y6" s="29" t="s">
        <v>114</v>
      </c>
    </row>
    <row r="7" spans="1:25" ht="13.8" x14ac:dyDescent="0.3">
      <c r="A7" s="29" t="s">
        <v>115</v>
      </c>
      <c r="B7" s="29" t="s">
        <v>10</v>
      </c>
      <c r="D7" s="29" t="s">
        <v>116</v>
      </c>
      <c r="H7" s="29" t="s">
        <v>117</v>
      </c>
      <c r="K7" s="29" t="s">
        <v>118</v>
      </c>
      <c r="L7" s="29" t="s">
        <v>119</v>
      </c>
      <c r="M7" s="29" t="s">
        <v>120</v>
      </c>
      <c r="N7" s="29" t="s">
        <v>121</v>
      </c>
      <c r="O7" s="29" t="s">
        <v>122</v>
      </c>
      <c r="P7" s="29" t="s">
        <v>123</v>
      </c>
      <c r="Q7" s="29" t="s">
        <v>124</v>
      </c>
      <c r="R7" s="29" t="s">
        <v>125</v>
      </c>
      <c r="S7" s="29" t="s">
        <v>126</v>
      </c>
      <c r="T7" s="29" t="s">
        <v>127</v>
      </c>
      <c r="U7" s="29" t="s">
        <v>128</v>
      </c>
      <c r="V7" s="29" t="s">
        <v>129</v>
      </c>
      <c r="W7" s="29" t="s">
        <v>130</v>
      </c>
      <c r="X7" s="29" t="s">
        <v>131</v>
      </c>
      <c r="Y7" s="29" t="s">
        <v>132</v>
      </c>
    </row>
    <row r="8" spans="1:25" ht="13.8" x14ac:dyDescent="0.3">
      <c r="A8" s="29" t="s">
        <v>133</v>
      </c>
      <c r="B8" s="29" t="s">
        <v>11</v>
      </c>
      <c r="D8" s="29" t="s">
        <v>134</v>
      </c>
      <c r="H8" s="29" t="s">
        <v>135</v>
      </c>
      <c r="K8" s="29" t="s">
        <v>136</v>
      </c>
      <c r="L8" s="29" t="s">
        <v>137</v>
      </c>
      <c r="M8" s="29" t="s">
        <v>138</v>
      </c>
      <c r="N8" s="29" t="s">
        <v>139</v>
      </c>
      <c r="O8" s="29" t="s">
        <v>140</v>
      </c>
      <c r="P8" s="29" t="s">
        <v>141</v>
      </c>
      <c r="Q8" s="29" t="s">
        <v>142</v>
      </c>
      <c r="R8" s="29" t="s">
        <v>143</v>
      </c>
      <c r="S8" s="29" t="s">
        <v>144</v>
      </c>
      <c r="T8" s="29" t="s">
        <v>145</v>
      </c>
      <c r="U8" s="29" t="s">
        <v>146</v>
      </c>
      <c r="V8" s="29" t="s">
        <v>147</v>
      </c>
      <c r="W8" s="29" t="s">
        <v>148</v>
      </c>
      <c r="X8" s="29" t="s">
        <v>149</v>
      </c>
      <c r="Y8" s="29" t="s">
        <v>150</v>
      </c>
    </row>
    <row r="9" spans="1:25" ht="13.8" x14ac:dyDescent="0.3">
      <c r="A9" s="29" t="s">
        <v>151</v>
      </c>
      <c r="B9" s="29" t="s">
        <v>12</v>
      </c>
      <c r="D9" s="29" t="s">
        <v>152</v>
      </c>
      <c r="K9" s="29" t="s">
        <v>100</v>
      </c>
      <c r="L9" s="29" t="s">
        <v>153</v>
      </c>
      <c r="M9" s="29" t="s">
        <v>154</v>
      </c>
      <c r="N9" s="29" t="s">
        <v>155</v>
      </c>
      <c r="O9" s="29" t="s">
        <v>156</v>
      </c>
      <c r="P9" s="29" t="s">
        <v>157</v>
      </c>
      <c r="Q9" s="29" t="s">
        <v>158</v>
      </c>
      <c r="R9" s="29" t="s">
        <v>159</v>
      </c>
      <c r="S9" s="29" t="s">
        <v>160</v>
      </c>
      <c r="T9" s="29" t="s">
        <v>161</v>
      </c>
      <c r="U9" s="29" t="s">
        <v>162</v>
      </c>
      <c r="V9" s="29" t="s">
        <v>163</v>
      </c>
      <c r="W9" s="29" t="s">
        <v>164</v>
      </c>
      <c r="X9" s="29" t="s">
        <v>165</v>
      </c>
      <c r="Y9" s="29" t="s">
        <v>166</v>
      </c>
    </row>
    <row r="10" spans="1:25" ht="13.8" x14ac:dyDescent="0.3">
      <c r="A10" s="29" t="s">
        <v>167</v>
      </c>
      <c r="B10" s="29" t="s">
        <v>13</v>
      </c>
      <c r="D10" s="29" t="s">
        <v>168</v>
      </c>
      <c r="L10" s="29" t="s">
        <v>169</v>
      </c>
      <c r="M10" s="29" t="s">
        <v>170</v>
      </c>
      <c r="N10" s="29" t="s">
        <v>171</v>
      </c>
      <c r="O10" s="29" t="s">
        <v>172</v>
      </c>
      <c r="P10" s="29" t="s">
        <v>173</v>
      </c>
      <c r="Q10" s="29" t="s">
        <v>174</v>
      </c>
      <c r="R10" s="29" t="s">
        <v>175</v>
      </c>
      <c r="S10" s="29" t="s">
        <v>176</v>
      </c>
      <c r="T10" s="29" t="s">
        <v>177</v>
      </c>
      <c r="U10" s="29" t="s">
        <v>178</v>
      </c>
      <c r="V10" s="29" t="s">
        <v>179</v>
      </c>
      <c r="W10" s="29" t="s">
        <v>180</v>
      </c>
      <c r="X10" s="29" t="s">
        <v>181</v>
      </c>
      <c r="Y10" s="29" t="s">
        <v>182</v>
      </c>
    </row>
    <row r="11" spans="1:25" ht="13.8" x14ac:dyDescent="0.3">
      <c r="A11" s="29" t="s">
        <v>183</v>
      </c>
      <c r="B11" s="29" t="s">
        <v>14</v>
      </c>
      <c r="D11" s="29" t="s">
        <v>184</v>
      </c>
      <c r="L11" s="29" t="s">
        <v>100</v>
      </c>
      <c r="M11" s="29" t="s">
        <v>100</v>
      </c>
      <c r="N11" s="29" t="s">
        <v>185</v>
      </c>
      <c r="O11" s="29" t="s">
        <v>186</v>
      </c>
      <c r="P11" s="29" t="s">
        <v>187</v>
      </c>
      <c r="Q11" s="29" t="s">
        <v>188</v>
      </c>
      <c r="R11" s="29" t="s">
        <v>189</v>
      </c>
      <c r="S11" s="29" t="s">
        <v>190</v>
      </c>
      <c r="T11" s="29" t="s">
        <v>191</v>
      </c>
      <c r="U11" s="29" t="s">
        <v>192</v>
      </c>
      <c r="V11" s="29" t="s">
        <v>193</v>
      </c>
      <c r="W11" s="29" t="s">
        <v>194</v>
      </c>
      <c r="X11" s="29" t="s">
        <v>195</v>
      </c>
      <c r="Y11" s="29" t="s">
        <v>196</v>
      </c>
    </row>
    <row r="12" spans="1:25" ht="13.8" x14ac:dyDescent="0.3">
      <c r="A12" s="29" t="s">
        <v>197</v>
      </c>
      <c r="B12" s="29" t="s">
        <v>15</v>
      </c>
      <c r="D12" s="29" t="s">
        <v>198</v>
      </c>
      <c r="N12" s="29" t="s">
        <v>199</v>
      </c>
      <c r="O12" s="29" t="s">
        <v>200</v>
      </c>
      <c r="P12" s="29" t="s">
        <v>201</v>
      </c>
      <c r="Q12" s="29" t="s">
        <v>202</v>
      </c>
      <c r="R12" s="29" t="s">
        <v>203</v>
      </c>
      <c r="S12" s="29" t="s">
        <v>204</v>
      </c>
      <c r="T12" s="29" t="s">
        <v>205</v>
      </c>
      <c r="U12" s="29" t="s">
        <v>206</v>
      </c>
      <c r="V12" s="29" t="s">
        <v>207</v>
      </c>
      <c r="W12" s="29" t="s">
        <v>208</v>
      </c>
      <c r="X12" s="29" t="s">
        <v>100</v>
      </c>
      <c r="Y12" s="29" t="s">
        <v>209</v>
      </c>
    </row>
    <row r="13" spans="1:25" ht="13.8" x14ac:dyDescent="0.3">
      <c r="A13" s="29" t="s">
        <v>210</v>
      </c>
      <c r="B13" s="29" t="s">
        <v>16</v>
      </c>
      <c r="N13" s="29" t="s">
        <v>211</v>
      </c>
      <c r="O13" s="29" t="s">
        <v>212</v>
      </c>
      <c r="P13" s="29" t="s">
        <v>213</v>
      </c>
      <c r="Q13" s="29" t="s">
        <v>214</v>
      </c>
      <c r="R13" s="29" t="s">
        <v>215</v>
      </c>
      <c r="S13" s="29" t="s">
        <v>216</v>
      </c>
      <c r="T13" s="29" t="s">
        <v>217</v>
      </c>
      <c r="U13" s="29" t="s">
        <v>218</v>
      </c>
      <c r="V13" s="29" t="s">
        <v>219</v>
      </c>
      <c r="W13" s="29" t="s">
        <v>220</v>
      </c>
      <c r="X13" s="29"/>
      <c r="Y13" s="29" t="s">
        <v>100</v>
      </c>
    </row>
    <row r="14" spans="1:25" ht="13.8" x14ac:dyDescent="0.3">
      <c r="A14" s="29" t="s">
        <v>221</v>
      </c>
      <c r="B14" s="29" t="s">
        <v>17</v>
      </c>
      <c r="N14" s="29" t="s">
        <v>222</v>
      </c>
      <c r="O14" s="29" t="s">
        <v>223</v>
      </c>
      <c r="P14" s="29" t="s">
        <v>224</v>
      </c>
      <c r="Q14" s="29" t="s">
        <v>225</v>
      </c>
      <c r="R14" s="29" t="s">
        <v>226</v>
      </c>
      <c r="S14" s="29" t="s">
        <v>227</v>
      </c>
      <c r="T14" s="29" t="s">
        <v>228</v>
      </c>
      <c r="U14" s="29" t="s">
        <v>229</v>
      </c>
      <c r="V14" s="29" t="s">
        <v>100</v>
      </c>
      <c r="W14" s="29" t="s">
        <v>230</v>
      </c>
      <c r="X14" s="29"/>
      <c r="Y14" s="29"/>
    </row>
    <row r="15" spans="1:25" ht="13.8" x14ac:dyDescent="0.3">
      <c r="A15" s="29" t="s">
        <v>231</v>
      </c>
      <c r="B15" s="29" t="s">
        <v>18</v>
      </c>
      <c r="N15" s="29" t="s">
        <v>232</v>
      </c>
      <c r="O15" s="29" t="s">
        <v>233</v>
      </c>
      <c r="P15" s="29" t="s">
        <v>234</v>
      </c>
      <c r="Q15" s="29" t="s">
        <v>235</v>
      </c>
      <c r="R15" s="29" t="s">
        <v>236</v>
      </c>
      <c r="S15" s="29" t="s">
        <v>237</v>
      </c>
      <c r="T15" s="29" t="s">
        <v>238</v>
      </c>
      <c r="U15" s="29" t="s">
        <v>239</v>
      </c>
      <c r="V15" s="29"/>
      <c r="W15" s="29" t="s">
        <v>240</v>
      </c>
      <c r="X15" s="29"/>
      <c r="Y15" s="29"/>
    </row>
    <row r="16" spans="1:25" ht="13.8" x14ac:dyDescent="0.3">
      <c r="A16" s="29" t="s">
        <v>241</v>
      </c>
      <c r="B16" s="29" t="s">
        <v>19</v>
      </c>
      <c r="N16" s="29" t="s">
        <v>242</v>
      </c>
      <c r="O16" s="29" t="s">
        <v>243</v>
      </c>
      <c r="P16" s="29" t="s">
        <v>244</v>
      </c>
      <c r="Q16" s="29" t="s">
        <v>245</v>
      </c>
      <c r="R16" s="29" t="s">
        <v>246</v>
      </c>
      <c r="S16" s="29" t="s">
        <v>247</v>
      </c>
      <c r="T16" s="29" t="s">
        <v>248</v>
      </c>
      <c r="U16" s="29" t="s">
        <v>249</v>
      </c>
      <c r="V16" s="29"/>
      <c r="W16" s="29" t="s">
        <v>250</v>
      </c>
      <c r="X16" s="29"/>
      <c r="Y16" s="29"/>
    </row>
    <row r="17" spans="1:25" ht="13.8" x14ac:dyDescent="0.3">
      <c r="A17" s="29" t="s">
        <v>251</v>
      </c>
      <c r="B17" s="29" t="s">
        <v>20</v>
      </c>
      <c r="N17" s="29" t="s">
        <v>100</v>
      </c>
      <c r="O17" s="29" t="s">
        <v>252</v>
      </c>
      <c r="P17" s="29" t="s">
        <v>253</v>
      </c>
      <c r="Q17" s="29" t="s">
        <v>254</v>
      </c>
      <c r="R17" s="29" t="s">
        <v>255</v>
      </c>
      <c r="S17" s="29" t="s">
        <v>256</v>
      </c>
      <c r="T17" s="29" t="s">
        <v>257</v>
      </c>
      <c r="U17" s="29" t="s">
        <v>258</v>
      </c>
      <c r="V17" s="29"/>
      <c r="W17" s="29" t="s">
        <v>259</v>
      </c>
      <c r="X17" s="29"/>
      <c r="Y17" s="29"/>
    </row>
    <row r="18" spans="1:25" ht="15.75" customHeight="1" x14ac:dyDescent="0.3">
      <c r="O18" s="29" t="s">
        <v>260</v>
      </c>
      <c r="P18" s="29" t="s">
        <v>261</v>
      </c>
      <c r="Q18" s="29" t="s">
        <v>262</v>
      </c>
      <c r="R18" s="29" t="s">
        <v>263</v>
      </c>
      <c r="S18" s="29" t="s">
        <v>264</v>
      </c>
      <c r="T18" s="29" t="s">
        <v>265</v>
      </c>
      <c r="U18" s="29" t="s">
        <v>266</v>
      </c>
      <c r="V18" s="29"/>
      <c r="W18" s="29" t="s">
        <v>267</v>
      </c>
      <c r="X18" s="29"/>
      <c r="Y18" s="29"/>
    </row>
    <row r="19" spans="1:25" ht="15.75" customHeight="1" x14ac:dyDescent="0.3">
      <c r="O19" s="29" t="s">
        <v>268</v>
      </c>
      <c r="P19" s="29" t="s">
        <v>269</v>
      </c>
      <c r="Q19" s="29" t="s">
        <v>270</v>
      </c>
      <c r="R19" s="29" t="s">
        <v>271</v>
      </c>
      <c r="S19" s="29" t="s">
        <v>272</v>
      </c>
      <c r="T19" s="29" t="s">
        <v>273</v>
      </c>
      <c r="U19" s="29" t="s">
        <v>274</v>
      </c>
      <c r="V19" s="29"/>
      <c r="W19" s="29" t="s">
        <v>275</v>
      </c>
      <c r="X19" s="29"/>
      <c r="Y19" s="29"/>
    </row>
    <row r="20" spans="1:25" ht="15.75" customHeight="1" x14ac:dyDescent="0.3">
      <c r="O20" s="29" t="s">
        <v>276</v>
      </c>
      <c r="P20" s="29" t="s">
        <v>277</v>
      </c>
      <c r="Q20" s="29" t="s">
        <v>278</v>
      </c>
      <c r="R20" s="29" t="s">
        <v>279</v>
      </c>
      <c r="S20" s="29" t="s">
        <v>280</v>
      </c>
      <c r="T20" s="29" t="s">
        <v>281</v>
      </c>
      <c r="U20" s="29" t="s">
        <v>282</v>
      </c>
      <c r="V20" s="29"/>
      <c r="W20" s="29" t="s">
        <v>283</v>
      </c>
      <c r="X20" s="29"/>
      <c r="Y20" s="29"/>
    </row>
    <row r="21" spans="1:25" ht="15.75" customHeight="1" x14ac:dyDescent="0.3">
      <c r="O21" s="29" t="s">
        <v>284</v>
      </c>
      <c r="P21" s="29" t="s">
        <v>285</v>
      </c>
      <c r="Q21" s="29" t="s">
        <v>286</v>
      </c>
      <c r="R21" s="29" t="s">
        <v>287</v>
      </c>
      <c r="S21" s="29" t="s">
        <v>288</v>
      </c>
      <c r="T21" s="29" t="s">
        <v>289</v>
      </c>
      <c r="U21" s="29" t="s">
        <v>290</v>
      </c>
      <c r="V21" s="29"/>
      <c r="W21" s="29" t="s">
        <v>291</v>
      </c>
      <c r="X21" s="29"/>
      <c r="Y21" s="29"/>
    </row>
    <row r="22" spans="1:25" ht="15.75" customHeight="1" x14ac:dyDescent="0.3">
      <c r="O22" s="29" t="s">
        <v>292</v>
      </c>
      <c r="P22" s="29" t="s">
        <v>293</v>
      </c>
      <c r="Q22" s="29" t="s">
        <v>294</v>
      </c>
      <c r="R22" s="29" t="s">
        <v>295</v>
      </c>
      <c r="S22" s="29" t="s">
        <v>296</v>
      </c>
      <c r="T22" s="29" t="s">
        <v>297</v>
      </c>
      <c r="U22" s="29" t="s">
        <v>298</v>
      </c>
      <c r="V22" s="29"/>
      <c r="W22" s="29" t="s">
        <v>299</v>
      </c>
      <c r="X22" s="29"/>
      <c r="Y22" s="29"/>
    </row>
    <row r="23" spans="1:25" ht="15.75" customHeight="1" x14ac:dyDescent="0.3">
      <c r="O23" s="29" t="s">
        <v>300</v>
      </c>
      <c r="P23" s="29" t="s">
        <v>301</v>
      </c>
      <c r="Q23" s="29" t="s">
        <v>302</v>
      </c>
      <c r="R23" s="29" t="s">
        <v>303</v>
      </c>
      <c r="S23" s="29" t="s">
        <v>100</v>
      </c>
      <c r="T23" s="29" t="s">
        <v>304</v>
      </c>
      <c r="U23" s="29" t="s">
        <v>305</v>
      </c>
      <c r="V23" s="29"/>
      <c r="W23" s="29" t="s">
        <v>306</v>
      </c>
      <c r="X23" s="29"/>
      <c r="Y23" s="29"/>
    </row>
    <row r="24" spans="1:25" ht="15.75" customHeight="1" x14ac:dyDescent="0.3">
      <c r="O24" s="29" t="s">
        <v>307</v>
      </c>
      <c r="P24" s="29" t="s">
        <v>308</v>
      </c>
      <c r="Q24" s="29" t="s">
        <v>309</v>
      </c>
      <c r="R24" s="29" t="s">
        <v>310</v>
      </c>
      <c r="T24" s="29" t="s">
        <v>311</v>
      </c>
      <c r="U24" s="29" t="s">
        <v>312</v>
      </c>
      <c r="W24" s="29" t="s">
        <v>313</v>
      </c>
    </row>
    <row r="25" spans="1:25" ht="15.75" customHeight="1" x14ac:dyDescent="0.3">
      <c r="O25" s="29" t="s">
        <v>314</v>
      </c>
      <c r="P25" s="29" t="s">
        <v>315</v>
      </c>
      <c r="Q25" s="29" t="s">
        <v>316</v>
      </c>
      <c r="R25" s="29" t="s">
        <v>317</v>
      </c>
      <c r="T25" s="29" t="s">
        <v>318</v>
      </c>
      <c r="U25" s="29" t="s">
        <v>319</v>
      </c>
      <c r="W25" s="29" t="s">
        <v>320</v>
      </c>
    </row>
    <row r="26" spans="1:25" ht="15.75" customHeight="1" x14ac:dyDescent="0.3">
      <c r="O26" s="29" t="s">
        <v>321</v>
      </c>
      <c r="P26" s="29" t="s">
        <v>322</v>
      </c>
      <c r="Q26" s="29" t="s">
        <v>323</v>
      </c>
      <c r="R26" s="29" t="s">
        <v>324</v>
      </c>
      <c r="T26" s="29" t="s">
        <v>325</v>
      </c>
      <c r="U26" s="29" t="s">
        <v>326</v>
      </c>
      <c r="W26" s="29" t="s">
        <v>327</v>
      </c>
    </row>
    <row r="27" spans="1:25" ht="15.75" customHeight="1" x14ac:dyDescent="0.3">
      <c r="O27" s="29" t="s">
        <v>328</v>
      </c>
      <c r="P27" s="29" t="s">
        <v>329</v>
      </c>
      <c r="Q27" s="29" t="s">
        <v>330</v>
      </c>
      <c r="R27" s="29" t="s">
        <v>331</v>
      </c>
      <c r="T27" s="29" t="s">
        <v>332</v>
      </c>
      <c r="U27" s="29" t="s">
        <v>333</v>
      </c>
      <c r="W27" s="29" t="s">
        <v>334</v>
      </c>
    </row>
    <row r="28" spans="1:25" ht="15.75" customHeight="1" x14ac:dyDescent="0.3">
      <c r="O28" s="29" t="s">
        <v>335</v>
      </c>
      <c r="P28" s="29" t="s">
        <v>336</v>
      </c>
      <c r="Q28" s="29" t="s">
        <v>337</v>
      </c>
      <c r="R28" s="29" t="s">
        <v>338</v>
      </c>
      <c r="T28" s="29" t="s">
        <v>339</v>
      </c>
      <c r="U28" s="29" t="s">
        <v>340</v>
      </c>
      <c r="W28" s="29" t="s">
        <v>341</v>
      </c>
    </row>
    <row r="29" spans="1:25" ht="15.75" customHeight="1" x14ac:dyDescent="0.3">
      <c r="O29" s="29" t="s">
        <v>342</v>
      </c>
      <c r="P29" s="29" t="s">
        <v>343</v>
      </c>
      <c r="Q29" s="29" t="s">
        <v>344</v>
      </c>
      <c r="R29" s="29" t="s">
        <v>345</v>
      </c>
      <c r="T29" s="29" t="s">
        <v>346</v>
      </c>
      <c r="U29" s="29" t="s">
        <v>347</v>
      </c>
      <c r="W29" s="29" t="s">
        <v>348</v>
      </c>
    </row>
    <row r="30" spans="1:25" ht="15.75" customHeight="1" x14ac:dyDescent="0.3">
      <c r="O30" s="29" t="s">
        <v>349</v>
      </c>
      <c r="P30" s="29" t="s">
        <v>350</v>
      </c>
      <c r="Q30" s="29" t="s">
        <v>351</v>
      </c>
      <c r="R30" s="29" t="s">
        <v>352</v>
      </c>
      <c r="T30" s="29" t="s">
        <v>353</v>
      </c>
      <c r="U30" s="29" t="s">
        <v>354</v>
      </c>
      <c r="W30" s="29" t="s">
        <v>355</v>
      </c>
    </row>
    <row r="31" spans="1:25" ht="15.75" customHeight="1" x14ac:dyDescent="0.3">
      <c r="O31" s="29" t="s">
        <v>356</v>
      </c>
      <c r="P31" s="29" t="s">
        <v>357</v>
      </c>
      <c r="Q31" s="29" t="s">
        <v>358</v>
      </c>
      <c r="R31" s="29" t="s">
        <v>359</v>
      </c>
      <c r="T31" s="29" t="s">
        <v>360</v>
      </c>
      <c r="U31" s="29" t="s">
        <v>361</v>
      </c>
      <c r="W31" s="29" t="s">
        <v>362</v>
      </c>
    </row>
    <row r="32" spans="1:25" ht="15.75" customHeight="1" x14ac:dyDescent="0.3">
      <c r="O32" s="29" t="s">
        <v>363</v>
      </c>
      <c r="P32" s="29" t="s">
        <v>364</v>
      </c>
      <c r="Q32" s="29" t="s">
        <v>365</v>
      </c>
      <c r="R32" s="29" t="s">
        <v>100</v>
      </c>
      <c r="T32" s="29" t="s">
        <v>366</v>
      </c>
      <c r="U32" s="29" t="s">
        <v>367</v>
      </c>
      <c r="W32" s="29" t="s">
        <v>100</v>
      </c>
    </row>
    <row r="33" spans="15:21" ht="15.75" customHeight="1" x14ac:dyDescent="0.3">
      <c r="O33" s="29" t="s">
        <v>368</v>
      </c>
      <c r="P33" s="29" t="s">
        <v>369</v>
      </c>
      <c r="Q33" s="29" t="s">
        <v>370</v>
      </c>
      <c r="T33" s="29" t="s">
        <v>371</v>
      </c>
      <c r="U33" s="29" t="s">
        <v>372</v>
      </c>
    </row>
    <row r="34" spans="15:21" ht="15.75" customHeight="1" x14ac:dyDescent="0.3">
      <c r="O34" s="29" t="s">
        <v>373</v>
      </c>
      <c r="P34" s="29" t="s">
        <v>374</v>
      </c>
      <c r="Q34" s="29" t="s">
        <v>375</v>
      </c>
      <c r="T34" s="29" t="s">
        <v>376</v>
      </c>
      <c r="U34" s="29" t="s">
        <v>100</v>
      </c>
    </row>
    <row r="35" spans="15:21" ht="15.75" customHeight="1" x14ac:dyDescent="0.3">
      <c r="O35" s="29" t="s">
        <v>377</v>
      </c>
      <c r="P35" s="29" t="s">
        <v>378</v>
      </c>
      <c r="Q35" s="29" t="s">
        <v>100</v>
      </c>
      <c r="T35" s="29" t="s">
        <v>100</v>
      </c>
    </row>
    <row r="36" spans="15:21" ht="15.75" customHeight="1" x14ac:dyDescent="0.3">
      <c r="O36" s="29" t="s">
        <v>379</v>
      </c>
      <c r="P36" s="29" t="s">
        <v>380</v>
      </c>
      <c r="Q36" s="29"/>
    </row>
    <row r="37" spans="15:21" ht="15.75" customHeight="1" x14ac:dyDescent="0.3">
      <c r="O37" s="29" t="s">
        <v>381</v>
      </c>
      <c r="P37" s="29" t="s">
        <v>382</v>
      </c>
      <c r="Q37" s="29"/>
    </row>
    <row r="38" spans="15:21" ht="15.75" customHeight="1" x14ac:dyDescent="0.3">
      <c r="O38" s="29" t="s">
        <v>383</v>
      </c>
      <c r="P38" s="29" t="s">
        <v>384</v>
      </c>
      <c r="Q38" s="29"/>
    </row>
    <row r="39" spans="15:21" ht="15.75" customHeight="1" x14ac:dyDescent="0.3">
      <c r="O39" s="29" t="s">
        <v>385</v>
      </c>
      <c r="P39" s="29" t="s">
        <v>386</v>
      </c>
      <c r="Q39" s="29"/>
    </row>
    <row r="40" spans="15:21" ht="15.75" customHeight="1" x14ac:dyDescent="0.3">
      <c r="O40" s="29" t="s">
        <v>100</v>
      </c>
      <c r="P40" s="29" t="s">
        <v>387</v>
      </c>
      <c r="Q40" s="29"/>
    </row>
    <row r="41" spans="15:21" ht="15.75" customHeight="1" x14ac:dyDescent="0.25">
      <c r="P41" s="28" t="s">
        <v>388</v>
      </c>
    </row>
    <row r="42" spans="15:21" ht="15.75" customHeight="1" x14ac:dyDescent="0.25">
      <c r="P42" s="28" t="s">
        <v>389</v>
      </c>
    </row>
    <row r="43" spans="15:21" ht="15.75" customHeight="1" x14ac:dyDescent="0.25">
      <c r="P43" s="28" t="s">
        <v>390</v>
      </c>
    </row>
    <row r="44" spans="15:21" ht="15.75" customHeight="1" x14ac:dyDescent="0.25">
      <c r="P44" s="28" t="s">
        <v>391</v>
      </c>
    </row>
    <row r="45" spans="15:21" ht="15.75" customHeight="1" x14ac:dyDescent="0.25">
      <c r="P45" s="28" t="s">
        <v>392</v>
      </c>
    </row>
    <row r="46" spans="15:21" ht="15.75" customHeight="1" x14ac:dyDescent="0.25">
      <c r="P46" s="28" t="s">
        <v>393</v>
      </c>
    </row>
    <row r="47" spans="15:21" ht="15.75" customHeight="1" x14ac:dyDescent="0.25">
      <c r="P47" s="28" t="s">
        <v>394</v>
      </c>
    </row>
    <row r="48" spans="15:21" ht="15.75" customHeight="1" x14ac:dyDescent="0.25">
      <c r="P48" s="28" t="s">
        <v>395</v>
      </c>
    </row>
    <row r="49" spans="16:16" ht="15.75" customHeight="1" x14ac:dyDescent="0.25">
      <c r="P49" s="28" t="s">
        <v>396</v>
      </c>
    </row>
    <row r="50" spans="16:16" ht="15.75" customHeight="1" x14ac:dyDescent="0.25">
      <c r="P50" s="28" t="s">
        <v>397</v>
      </c>
    </row>
    <row r="51" spans="16:16" ht="15.75" customHeight="1" x14ac:dyDescent="0.25">
      <c r="P51" s="28" t="s">
        <v>398</v>
      </c>
    </row>
    <row r="52" spans="16:16" ht="15.75" customHeight="1" x14ac:dyDescent="0.25">
      <c r="P52" s="28" t="s">
        <v>399</v>
      </c>
    </row>
    <row r="53" spans="16:16" ht="15.75" customHeight="1" x14ac:dyDescent="0.25">
      <c r="P53" s="28" t="s">
        <v>400</v>
      </c>
    </row>
    <row r="54" spans="16:16" ht="15.75" customHeight="1" x14ac:dyDescent="0.3">
      <c r="P54" s="29" t="s">
        <v>100</v>
      </c>
    </row>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975"/>
  <sheetViews>
    <sheetView showGridLines="0" tabSelected="1" workbookViewId="0">
      <selection activeCell="E35" sqref="E35"/>
    </sheetView>
  </sheetViews>
  <sheetFormatPr baseColWidth="10" defaultColWidth="12.5546875" defaultRowHeight="15.75" customHeight="1" x14ac:dyDescent="0.25"/>
  <cols>
    <col min="1" max="1" width="6.5546875" customWidth="1"/>
    <col min="2" max="2" width="33.5546875" customWidth="1"/>
    <col min="3" max="5" width="23.6640625" customWidth="1"/>
    <col min="6" max="6" width="17.33203125" customWidth="1"/>
    <col min="7" max="7" width="18.109375" customWidth="1"/>
    <col min="8" max="8" width="15.88671875" customWidth="1"/>
    <col min="9" max="9" width="12.44140625" customWidth="1"/>
    <col min="10" max="10" width="16.44140625" customWidth="1"/>
    <col min="11" max="11" width="6.5546875" customWidth="1"/>
    <col min="12" max="12" width="10" customWidth="1"/>
    <col min="13" max="26" width="9.44140625" customWidth="1"/>
  </cols>
  <sheetData>
    <row r="1" spans="2:10" ht="29.25" customHeight="1" x14ac:dyDescent="0.25">
      <c r="B1" s="40" t="s">
        <v>401</v>
      </c>
      <c r="C1" s="37"/>
      <c r="D1" s="37"/>
      <c r="E1" s="37"/>
      <c r="F1" s="37"/>
      <c r="G1" s="37"/>
      <c r="H1" s="37"/>
      <c r="I1" s="37"/>
      <c r="J1" s="37"/>
    </row>
    <row r="2" spans="2:10" ht="89.25" customHeight="1" x14ac:dyDescent="0.25">
      <c r="B2" s="41" t="s">
        <v>402</v>
      </c>
      <c r="C2" s="37"/>
      <c r="D2" s="37"/>
      <c r="E2" s="37"/>
      <c r="F2" s="37"/>
      <c r="G2" s="37"/>
      <c r="H2" s="37"/>
      <c r="I2" s="37"/>
      <c r="J2" s="37"/>
    </row>
    <row r="3" spans="2:10" ht="12.75" customHeight="1" x14ac:dyDescent="0.25">
      <c r="B3" s="1"/>
      <c r="C3" s="1"/>
      <c r="D3" s="1"/>
      <c r="E3" s="1"/>
      <c r="F3" s="1"/>
      <c r="G3" s="1"/>
      <c r="H3" s="1"/>
      <c r="I3" s="1"/>
      <c r="J3" s="1"/>
    </row>
    <row r="4" spans="2:10" ht="31.5" customHeight="1" x14ac:dyDescent="0.25">
      <c r="B4" s="2" t="s">
        <v>403</v>
      </c>
      <c r="C4" s="42"/>
      <c r="D4" s="43"/>
      <c r="E4" s="43"/>
      <c r="F4" s="44"/>
    </row>
    <row r="5" spans="2:10" ht="31.5" customHeight="1" x14ac:dyDescent="0.3">
      <c r="B5" s="2" t="s">
        <v>421</v>
      </c>
      <c r="C5" s="42"/>
      <c r="D5" s="43"/>
      <c r="E5" s="43"/>
      <c r="F5" s="44"/>
      <c r="G5" s="23" t="str" cm="1">
        <f t="array" ref="G5:J5">IFERROR(VLOOKUP('Anexo N°1'!C5:F5,LD!$A$1:$B$17,2,FALSE)," ")</f>
        <v xml:space="preserve"> </v>
      </c>
      <c r="H5" t="str">
        <v xml:space="preserve"> </v>
      </c>
      <c r="I5" t="str">
        <v xml:space="preserve"> </v>
      </c>
      <c r="J5" t="str">
        <v xml:space="preserve"> </v>
      </c>
    </row>
    <row r="6" spans="2:10" ht="24.75" customHeight="1" x14ac:dyDescent="0.3">
      <c r="B6" s="2" t="s">
        <v>422</v>
      </c>
      <c r="C6" s="45"/>
      <c r="D6" s="46"/>
      <c r="E6" s="46"/>
      <c r="F6" s="47"/>
      <c r="G6" s="3"/>
    </row>
    <row r="7" spans="2:10" ht="24.75" customHeight="1" x14ac:dyDescent="0.25">
      <c r="B7" s="4"/>
      <c r="C7" s="4"/>
      <c r="D7" s="4"/>
      <c r="E7" s="4"/>
      <c r="F7" s="4"/>
    </row>
    <row r="8" spans="2:10" ht="37.5" customHeight="1" thickBot="1" x14ac:dyDescent="0.3">
      <c r="B8" s="5" t="s">
        <v>404</v>
      </c>
      <c r="C8" s="48" t="s">
        <v>405</v>
      </c>
      <c r="D8" s="49"/>
      <c r="E8" s="49"/>
      <c r="F8" s="50"/>
      <c r="G8" s="4"/>
    </row>
    <row r="9" spans="2:10" ht="24.75" customHeight="1" x14ac:dyDescent="0.25">
      <c r="B9" s="6" t="s">
        <v>406</v>
      </c>
      <c r="C9" s="51">
        <f>J21</f>
        <v>0</v>
      </c>
      <c r="D9" s="52"/>
      <c r="E9" s="52"/>
      <c r="F9" s="53"/>
      <c r="G9" s="4"/>
    </row>
    <row r="10" spans="2:10" ht="24.75" customHeight="1" x14ac:dyDescent="0.3">
      <c r="B10" s="7" t="s">
        <v>3</v>
      </c>
      <c r="C10" s="54">
        <f>J29</f>
        <v>0</v>
      </c>
      <c r="D10" s="55"/>
      <c r="E10" s="55"/>
      <c r="F10" s="56"/>
      <c r="G10" s="4"/>
      <c r="H10" s="8"/>
    </row>
    <row r="11" spans="2:10" ht="30.75" customHeight="1" x14ac:dyDescent="0.25">
      <c r="B11" s="9" t="s">
        <v>407</v>
      </c>
      <c r="C11" s="57">
        <f>+SUM(C9:F10)</f>
        <v>0</v>
      </c>
      <c r="D11" s="58"/>
      <c r="E11" s="58"/>
      <c r="F11" s="59"/>
      <c r="G11" s="4"/>
    </row>
    <row r="12" spans="2:10" ht="13.2" x14ac:dyDescent="0.25">
      <c r="B12" s="38" t="str">
        <f>+IF(C11=0,"",IF((#REF!+C9+C10)&lt;50000000,"","El valor total solicitado (celda C12), supera el máximo permitido por las bases del concurso."))</f>
        <v/>
      </c>
      <c r="C12" s="38"/>
      <c r="D12" s="38"/>
      <c r="E12" s="38"/>
      <c r="F12" s="38"/>
    </row>
    <row r="13" spans="2:10" ht="13.2" x14ac:dyDescent="0.25">
      <c r="G13" s="4"/>
    </row>
    <row r="14" spans="2:10" ht="24.75" customHeight="1" x14ac:dyDescent="0.25"/>
    <row r="15" spans="2:10" ht="15.75" customHeight="1" thickBot="1" x14ac:dyDescent="0.35">
      <c r="B15" s="13"/>
      <c r="C15" s="13"/>
      <c r="D15" s="13"/>
      <c r="E15" s="13"/>
      <c r="F15" s="14"/>
      <c r="G15" s="14"/>
    </row>
    <row r="16" spans="2:10" ht="65.25" customHeight="1" x14ac:dyDescent="0.25">
      <c r="B16" s="62" t="s">
        <v>408</v>
      </c>
      <c r="C16" s="63"/>
      <c r="D16" s="63"/>
      <c r="E16" s="63"/>
      <c r="F16" s="63"/>
      <c r="G16" s="63"/>
      <c r="H16" s="63"/>
      <c r="I16" s="63"/>
      <c r="J16" s="64"/>
    </row>
    <row r="17" spans="2:10" ht="70.5" customHeight="1" thickBot="1" x14ac:dyDescent="0.3">
      <c r="B17" s="15" t="s">
        <v>409</v>
      </c>
      <c r="C17" s="48" t="s">
        <v>410</v>
      </c>
      <c r="D17" s="50"/>
      <c r="E17" s="48" t="s">
        <v>411</v>
      </c>
      <c r="F17" s="49"/>
      <c r="G17" s="50"/>
      <c r="H17" s="15" t="s">
        <v>412</v>
      </c>
      <c r="I17" s="15" t="s">
        <v>413</v>
      </c>
      <c r="J17" s="16" t="s">
        <v>414</v>
      </c>
    </row>
    <row r="18" spans="2:10" ht="34.5" customHeight="1" thickBot="1" x14ac:dyDescent="0.3">
      <c r="B18" s="34"/>
      <c r="C18" s="33"/>
      <c r="D18" s="25"/>
      <c r="E18" s="26"/>
      <c r="F18" s="24"/>
      <c r="G18" s="25"/>
      <c r="H18" s="17">
        <v>0</v>
      </c>
      <c r="I18" s="11">
        <v>0</v>
      </c>
      <c r="J18" s="10">
        <f>H18*I18</f>
        <v>0</v>
      </c>
    </row>
    <row r="19" spans="2:10" ht="33" customHeight="1" thickBot="1" x14ac:dyDescent="0.3">
      <c r="B19" s="34"/>
      <c r="C19" s="33"/>
      <c r="D19" s="25"/>
      <c r="E19" s="26"/>
      <c r="F19" s="24"/>
      <c r="G19" s="25"/>
      <c r="H19" s="17">
        <v>0</v>
      </c>
      <c r="I19" s="11">
        <v>0</v>
      </c>
      <c r="J19" s="10">
        <f t="shared" ref="J19:J20" si="0">H19*I19</f>
        <v>0</v>
      </c>
    </row>
    <row r="20" spans="2:10" ht="33" customHeight="1" thickBot="1" x14ac:dyDescent="0.3">
      <c r="B20" s="34"/>
      <c r="C20" s="33"/>
      <c r="D20" s="25"/>
      <c r="E20" s="26"/>
      <c r="F20" s="24"/>
      <c r="G20" s="25"/>
      <c r="H20" s="17">
        <v>0</v>
      </c>
      <c r="I20" s="11">
        <v>0</v>
      </c>
      <c r="J20" s="10">
        <f t="shared" si="0"/>
        <v>0</v>
      </c>
    </row>
    <row r="21" spans="2:10" ht="33" customHeight="1" thickBot="1" x14ac:dyDescent="0.3">
      <c r="B21" s="60" t="s">
        <v>415</v>
      </c>
      <c r="C21" s="61"/>
      <c r="D21" s="61"/>
      <c r="E21" s="61"/>
      <c r="F21" s="61"/>
      <c r="G21" s="61"/>
      <c r="H21" s="61"/>
      <c r="I21" s="61"/>
      <c r="J21" s="12">
        <f>SUM(J18:J20)</f>
        <v>0</v>
      </c>
    </row>
    <row r="22" spans="2:10" ht="33" customHeight="1" x14ac:dyDescent="0.25">
      <c r="B22" s="35" t="s">
        <v>416</v>
      </c>
      <c r="C22" s="18"/>
      <c r="D22" s="18"/>
      <c r="E22" s="18"/>
      <c r="F22" s="18"/>
      <c r="G22" s="18"/>
    </row>
    <row r="23" spans="2:10" ht="33" customHeight="1" x14ac:dyDescent="0.25">
      <c r="B23" s="36" t="str">
        <f>+IF(J21=0,"",IF(C9=J21,"","El valor total estimado en operación (celda J45) no coincide con el presupuesto solicitado en el Ítem de Gastos de Operación (celda C10)."))</f>
        <v/>
      </c>
      <c r="C23" s="37"/>
      <c r="D23" s="37"/>
      <c r="E23" s="37"/>
      <c r="F23" s="37"/>
      <c r="G23" s="37"/>
      <c r="H23" s="37"/>
      <c r="I23" s="37"/>
      <c r="J23" s="37"/>
    </row>
    <row r="24" spans="2:10" ht="33" customHeight="1" thickBot="1" x14ac:dyDescent="0.3">
      <c r="B24" s="19"/>
      <c r="C24" s="19"/>
      <c r="D24" s="19"/>
      <c r="E24" s="19"/>
      <c r="F24" s="20"/>
      <c r="G24" s="20"/>
    </row>
    <row r="25" spans="2:10" ht="87.9" customHeight="1" thickBot="1" x14ac:dyDescent="0.3">
      <c r="B25" s="62" t="s">
        <v>417</v>
      </c>
      <c r="C25" s="63"/>
      <c r="D25" s="63"/>
      <c r="E25" s="63"/>
      <c r="F25" s="63"/>
      <c r="G25" s="63"/>
      <c r="H25" s="63"/>
      <c r="I25" s="63"/>
      <c r="J25" s="64"/>
    </row>
    <row r="26" spans="2:10" ht="33" customHeight="1" thickBot="1" x14ac:dyDescent="0.3">
      <c r="B26" s="31" t="s">
        <v>418</v>
      </c>
      <c r="C26" s="66" t="s">
        <v>419</v>
      </c>
      <c r="D26" s="67"/>
      <c r="E26" s="68" t="s">
        <v>411</v>
      </c>
      <c r="F26" s="69"/>
      <c r="G26" s="69"/>
      <c r="H26" s="32" t="s">
        <v>412</v>
      </c>
      <c r="I26" s="30" t="s">
        <v>413</v>
      </c>
      <c r="J26" s="30" t="s">
        <v>414</v>
      </c>
    </row>
    <row r="27" spans="2:10" ht="33" customHeight="1" thickBot="1" x14ac:dyDescent="0.3">
      <c r="B27" s="34"/>
      <c r="C27" s="33"/>
      <c r="D27" s="25"/>
      <c r="E27" s="26"/>
      <c r="F27" s="24"/>
      <c r="G27" s="25"/>
      <c r="H27" s="17">
        <v>0</v>
      </c>
      <c r="I27" s="11">
        <v>0</v>
      </c>
      <c r="J27" s="10">
        <f t="shared" ref="J27" si="1">H27*I27</f>
        <v>0</v>
      </c>
    </row>
    <row r="28" spans="2:10" ht="33" customHeight="1" thickBot="1" x14ac:dyDescent="0.3">
      <c r="B28" s="34"/>
      <c r="C28" s="33"/>
      <c r="D28" s="25"/>
      <c r="E28" s="26"/>
      <c r="F28" s="24"/>
      <c r="G28" s="25"/>
      <c r="H28" s="17">
        <v>0</v>
      </c>
      <c r="I28" s="11">
        <v>0</v>
      </c>
      <c r="J28" s="10">
        <f t="shared" ref="J28" si="2">H28*I28</f>
        <v>0</v>
      </c>
    </row>
    <row r="29" spans="2:10" ht="30.75" customHeight="1" thickBot="1" x14ac:dyDescent="0.3">
      <c r="B29" s="60" t="s">
        <v>420</v>
      </c>
      <c r="C29" s="61"/>
      <c r="D29" s="61"/>
      <c r="E29" s="61"/>
      <c r="F29" s="61"/>
      <c r="G29" s="61"/>
      <c r="H29" s="61"/>
      <c r="I29" s="61"/>
      <c r="J29" s="12">
        <f>SUM(J27:J28)</f>
        <v>0</v>
      </c>
    </row>
    <row r="30" spans="2:10" ht="15.75" customHeight="1" x14ac:dyDescent="0.25">
      <c r="B30" s="65" t="s">
        <v>416</v>
      </c>
      <c r="C30" s="37"/>
      <c r="D30" s="37"/>
      <c r="E30" s="37"/>
      <c r="F30" s="37"/>
      <c r="G30" s="37"/>
      <c r="H30" s="21"/>
    </row>
    <row r="31" spans="2:10" ht="32.25" customHeight="1" x14ac:dyDescent="0.25">
      <c r="B31" s="36" t="str">
        <f>+IF(J29=0,"",IF(C10=J29,"","El valor total estimado en inversión (celda J66) no coincide con el presupuesto solicitado en el Ítem de Gastos de Inversión (celda C11)."))</f>
        <v/>
      </c>
      <c r="C31" s="37"/>
      <c r="D31" s="37"/>
      <c r="E31" s="37"/>
      <c r="F31" s="37"/>
      <c r="G31" s="37"/>
      <c r="H31" s="37"/>
      <c r="I31" s="37"/>
      <c r="J31" s="37"/>
    </row>
    <row r="32" spans="2:10" ht="15.75" customHeight="1" x14ac:dyDescent="0.25">
      <c r="C32" s="19"/>
      <c r="D32" s="19"/>
      <c r="E32" s="19"/>
      <c r="F32" s="20"/>
      <c r="G32" s="20"/>
      <c r="H32" s="21"/>
    </row>
    <row r="33" spans="2:7" ht="57" customHeight="1" x14ac:dyDescent="0.3">
      <c r="B33" s="19"/>
      <c r="G33" s="14"/>
    </row>
    <row r="34" spans="2:7" ht="66.900000000000006" customHeight="1" x14ac:dyDescent="0.3">
      <c r="B34" s="22"/>
      <c r="C34" s="38" t="s">
        <v>423</v>
      </c>
      <c r="D34" s="39"/>
      <c r="E34" s="39"/>
      <c r="F34" s="39"/>
      <c r="G34" s="14"/>
    </row>
    <row r="35" spans="2:7" ht="37.5" customHeight="1" x14ac:dyDescent="0.3">
      <c r="F35" s="14"/>
      <c r="G35" s="14"/>
    </row>
    <row r="36" spans="2:7" ht="37.5" customHeight="1" x14ac:dyDescent="0.3">
      <c r="F36" s="14"/>
      <c r="G36" s="14"/>
    </row>
    <row r="37" spans="2:7" ht="37.5" customHeight="1" x14ac:dyDescent="0.3">
      <c r="F37" s="14"/>
      <c r="G37" s="14"/>
    </row>
    <row r="38" spans="2:7" ht="37.5" customHeight="1" x14ac:dyDescent="0.3">
      <c r="F38" s="14"/>
      <c r="G38" s="14"/>
    </row>
    <row r="39" spans="2:7" ht="37.5" customHeight="1" x14ac:dyDescent="0.3">
      <c r="F39" s="14"/>
      <c r="G39" s="14"/>
    </row>
    <row r="40" spans="2:7" ht="37.5" customHeight="1" x14ac:dyDescent="0.3">
      <c r="F40" s="14"/>
      <c r="G40" s="14"/>
    </row>
    <row r="41" spans="2:7" ht="37.5" customHeight="1" x14ac:dyDescent="0.3">
      <c r="F41" s="14"/>
      <c r="G41" s="14"/>
    </row>
    <row r="42" spans="2:7" ht="37.5" customHeight="1" x14ac:dyDescent="0.3">
      <c r="F42" s="14"/>
      <c r="G42" s="14"/>
    </row>
    <row r="43" spans="2:7" ht="37.5" customHeight="1" x14ac:dyDescent="0.3">
      <c r="F43" s="14"/>
      <c r="G43" s="14"/>
    </row>
    <row r="44" spans="2:7" ht="37.5" customHeight="1" x14ac:dyDescent="0.3">
      <c r="F44" s="14"/>
      <c r="G44" s="14"/>
    </row>
    <row r="45" spans="2:7" ht="37.5" customHeight="1" x14ac:dyDescent="0.3">
      <c r="F45" s="14"/>
      <c r="G45" s="14"/>
    </row>
    <row r="46" spans="2:7" ht="37.5" customHeight="1" x14ac:dyDescent="0.3">
      <c r="F46" s="14"/>
      <c r="G46" s="14"/>
    </row>
    <row r="47" spans="2:7" ht="37.5" customHeight="1" x14ac:dyDescent="0.3">
      <c r="F47" s="14"/>
      <c r="G47" s="14"/>
    </row>
    <row r="48" spans="2:7" ht="37.5" customHeight="1" x14ac:dyDescent="0.3">
      <c r="F48" s="14"/>
      <c r="G48" s="14"/>
    </row>
    <row r="49" spans="6:7" ht="37.5" customHeight="1" x14ac:dyDescent="0.3">
      <c r="F49" s="14"/>
      <c r="G49" s="14"/>
    </row>
    <row r="50" spans="6:7" ht="37.5" customHeight="1" x14ac:dyDescent="0.3">
      <c r="F50" s="14"/>
      <c r="G50" s="14"/>
    </row>
    <row r="51" spans="6:7" ht="20.25" customHeight="1" x14ac:dyDescent="0.3">
      <c r="F51" s="14"/>
      <c r="G51" s="14"/>
    </row>
    <row r="52" spans="6:7" ht="20.25" customHeight="1" x14ac:dyDescent="0.3">
      <c r="F52" s="14"/>
      <c r="G52" s="14"/>
    </row>
    <row r="53" spans="6:7" ht="20.25" customHeight="1" x14ac:dyDescent="0.3">
      <c r="F53" s="14"/>
      <c r="G53" s="14"/>
    </row>
    <row r="54" spans="6:7" ht="60.75" customHeight="1" x14ac:dyDescent="0.3">
      <c r="F54" s="14"/>
      <c r="G54" s="14"/>
    </row>
    <row r="55" spans="6:7" ht="40.5" customHeight="1" x14ac:dyDescent="0.3">
      <c r="F55" s="14"/>
      <c r="G55" s="14"/>
    </row>
    <row r="56" spans="6:7" ht="15.75" customHeight="1" x14ac:dyDescent="0.3">
      <c r="F56" s="14"/>
      <c r="G56" s="14"/>
    </row>
    <row r="57" spans="6:7" ht="15.75" customHeight="1" x14ac:dyDescent="0.3">
      <c r="F57" s="14"/>
      <c r="G57" s="14"/>
    </row>
    <row r="58" spans="6:7" ht="15.75" customHeight="1" x14ac:dyDescent="0.3">
      <c r="F58" s="14"/>
      <c r="G58" s="14"/>
    </row>
    <row r="59" spans="6:7" ht="15.75" customHeight="1" x14ac:dyDescent="0.3">
      <c r="F59" s="14"/>
      <c r="G59" s="14"/>
    </row>
    <row r="60" spans="6:7" ht="15.75" customHeight="1" x14ac:dyDescent="0.3">
      <c r="F60" s="14"/>
      <c r="G60" s="14"/>
    </row>
    <row r="61" spans="6:7" ht="15.75" customHeight="1" x14ac:dyDescent="0.3">
      <c r="F61" s="14"/>
      <c r="G61" s="14"/>
    </row>
    <row r="62" spans="6:7" ht="15.75" customHeight="1" x14ac:dyDescent="0.3">
      <c r="F62" s="14"/>
      <c r="G62" s="14"/>
    </row>
    <row r="63" spans="6:7" ht="15.75" customHeight="1" x14ac:dyDescent="0.3">
      <c r="F63" s="14"/>
      <c r="G63" s="14"/>
    </row>
    <row r="64" spans="6:7" ht="15.75" customHeight="1" x14ac:dyDescent="0.3">
      <c r="F64" s="14"/>
      <c r="G64" s="14"/>
    </row>
    <row r="65" spans="6:7" ht="15.75" customHeight="1" x14ac:dyDescent="0.3">
      <c r="F65" s="14"/>
      <c r="G65" s="14"/>
    </row>
    <row r="66" spans="6:7" ht="15.75" customHeight="1" x14ac:dyDescent="0.3">
      <c r="F66" s="14"/>
      <c r="G66" s="14"/>
    </row>
    <row r="67" spans="6:7" ht="15.75" customHeight="1" x14ac:dyDescent="0.3">
      <c r="F67" s="14"/>
      <c r="G67" s="14"/>
    </row>
    <row r="68" spans="6:7" ht="15.75" customHeight="1" x14ac:dyDescent="0.3">
      <c r="F68" s="14"/>
      <c r="G68" s="14"/>
    </row>
    <row r="69" spans="6:7" ht="15.75" customHeight="1" x14ac:dyDescent="0.3">
      <c r="F69" s="14"/>
      <c r="G69" s="14"/>
    </row>
    <row r="70" spans="6:7" ht="15.75" customHeight="1" x14ac:dyDescent="0.3">
      <c r="F70" s="14"/>
      <c r="G70" s="14"/>
    </row>
    <row r="71" spans="6:7" ht="15.75" customHeight="1" x14ac:dyDescent="0.3">
      <c r="F71" s="14"/>
      <c r="G71" s="14"/>
    </row>
    <row r="72" spans="6:7" ht="15.75" customHeight="1" x14ac:dyDescent="0.3">
      <c r="F72" s="14"/>
      <c r="G72" s="14"/>
    </row>
    <row r="73" spans="6:7" ht="15.75" customHeight="1" x14ac:dyDescent="0.3">
      <c r="F73" s="14"/>
      <c r="G73" s="14"/>
    </row>
    <row r="74" spans="6:7" ht="15.75" customHeight="1" x14ac:dyDescent="0.3">
      <c r="F74" s="14"/>
      <c r="G74" s="14"/>
    </row>
    <row r="75" spans="6:7" ht="15.75" customHeight="1" x14ac:dyDescent="0.3">
      <c r="F75" s="14"/>
      <c r="G75" s="14"/>
    </row>
    <row r="76" spans="6:7" ht="15.75" customHeight="1" x14ac:dyDescent="0.3">
      <c r="F76" s="14"/>
      <c r="G76" s="14"/>
    </row>
    <row r="77" spans="6:7" ht="15.75" customHeight="1" x14ac:dyDescent="0.3">
      <c r="F77" s="14"/>
      <c r="G77" s="14"/>
    </row>
    <row r="78" spans="6:7" ht="15.75" customHeight="1" x14ac:dyDescent="0.3">
      <c r="F78" s="14"/>
      <c r="G78" s="14"/>
    </row>
    <row r="79" spans="6:7" ht="15.75" customHeight="1" x14ac:dyDescent="0.3">
      <c r="F79" s="14"/>
      <c r="G79" s="14"/>
    </row>
    <row r="80" spans="6:7" ht="15.75" customHeight="1" x14ac:dyDescent="0.3">
      <c r="F80" s="14"/>
      <c r="G80" s="14"/>
    </row>
    <row r="81" spans="6:7" ht="15.75" customHeight="1" x14ac:dyDescent="0.3">
      <c r="F81" s="14"/>
      <c r="G81" s="14"/>
    </row>
    <row r="82" spans="6:7" ht="15.75" customHeight="1" x14ac:dyDescent="0.3">
      <c r="F82" s="14"/>
      <c r="G82" s="14"/>
    </row>
    <row r="83" spans="6:7" ht="15.75" customHeight="1" x14ac:dyDescent="0.3">
      <c r="F83" s="14"/>
      <c r="G83" s="14"/>
    </row>
    <row r="84" spans="6:7" ht="15.75" customHeight="1" x14ac:dyDescent="0.3">
      <c r="F84" s="14"/>
      <c r="G84" s="14"/>
    </row>
    <row r="85" spans="6:7" ht="15.75" customHeight="1" x14ac:dyDescent="0.3">
      <c r="F85" s="14"/>
      <c r="G85" s="14"/>
    </row>
    <row r="86" spans="6:7" ht="15.75" customHeight="1" x14ac:dyDescent="0.3">
      <c r="F86" s="14"/>
      <c r="G86" s="14"/>
    </row>
    <row r="87" spans="6:7" ht="15.75" customHeight="1" x14ac:dyDescent="0.3">
      <c r="F87" s="14"/>
      <c r="G87" s="14"/>
    </row>
    <row r="88" spans="6:7" ht="15.75" customHeight="1" x14ac:dyDescent="0.3">
      <c r="F88" s="14"/>
      <c r="G88" s="14"/>
    </row>
    <row r="89" spans="6:7" ht="15.75" customHeight="1" x14ac:dyDescent="0.3">
      <c r="F89" s="14"/>
      <c r="G89" s="14"/>
    </row>
    <row r="90" spans="6:7" ht="15.75" customHeight="1" x14ac:dyDescent="0.3">
      <c r="F90" s="14"/>
      <c r="G90" s="14"/>
    </row>
    <row r="91" spans="6:7" ht="15.75" customHeight="1" x14ac:dyDescent="0.3">
      <c r="F91" s="14"/>
      <c r="G91" s="14"/>
    </row>
    <row r="92" spans="6:7" ht="15.75" customHeight="1" x14ac:dyDescent="0.3">
      <c r="F92" s="14"/>
      <c r="G92" s="14"/>
    </row>
    <row r="93" spans="6:7" ht="15.75" customHeight="1" x14ac:dyDescent="0.3">
      <c r="F93" s="14"/>
      <c r="G93" s="14"/>
    </row>
    <row r="94" spans="6:7" ht="15.75" customHeight="1" x14ac:dyDescent="0.3">
      <c r="F94" s="14"/>
      <c r="G94" s="14"/>
    </row>
    <row r="95" spans="6:7" ht="15.75" customHeight="1" x14ac:dyDescent="0.3">
      <c r="F95" s="14"/>
      <c r="G95" s="14"/>
    </row>
    <row r="96" spans="6:7" ht="15.75" customHeight="1" x14ac:dyDescent="0.3">
      <c r="F96" s="14"/>
      <c r="G96" s="14"/>
    </row>
    <row r="97" spans="6:7" ht="15.75" customHeight="1" x14ac:dyDescent="0.3">
      <c r="F97" s="14"/>
      <c r="G97" s="14"/>
    </row>
    <row r="98" spans="6:7" ht="15.75" customHeight="1" x14ac:dyDescent="0.3">
      <c r="F98" s="14"/>
      <c r="G98" s="14"/>
    </row>
    <row r="99" spans="6:7" ht="15.75" customHeight="1" x14ac:dyDescent="0.3">
      <c r="F99" s="14"/>
      <c r="G99" s="14"/>
    </row>
    <row r="100" spans="6:7" ht="15.75" customHeight="1" x14ac:dyDescent="0.3">
      <c r="F100" s="14"/>
      <c r="G100" s="14"/>
    </row>
    <row r="101" spans="6:7" ht="15.75" customHeight="1" x14ac:dyDescent="0.3">
      <c r="F101" s="14"/>
      <c r="G101" s="14"/>
    </row>
    <row r="102" spans="6:7" ht="15.75" customHeight="1" x14ac:dyDescent="0.3">
      <c r="F102" s="14"/>
      <c r="G102" s="14"/>
    </row>
    <row r="103" spans="6:7" ht="15.75" customHeight="1" x14ac:dyDescent="0.3">
      <c r="F103" s="14"/>
      <c r="G103" s="14"/>
    </row>
    <row r="104" spans="6:7" ht="15.75" customHeight="1" x14ac:dyDescent="0.3">
      <c r="F104" s="14"/>
      <c r="G104" s="14"/>
    </row>
    <row r="105" spans="6:7" ht="15.75" customHeight="1" x14ac:dyDescent="0.3">
      <c r="F105" s="14"/>
      <c r="G105" s="14"/>
    </row>
    <row r="106" spans="6:7" ht="15.75" customHeight="1" x14ac:dyDescent="0.3">
      <c r="F106" s="14"/>
      <c r="G106" s="14"/>
    </row>
    <row r="107" spans="6:7" ht="15.75" customHeight="1" x14ac:dyDescent="0.3">
      <c r="F107" s="14"/>
      <c r="G107" s="14"/>
    </row>
    <row r="108" spans="6:7" ht="15.75" customHeight="1" x14ac:dyDescent="0.3">
      <c r="F108" s="14"/>
      <c r="G108" s="14"/>
    </row>
    <row r="109" spans="6:7" ht="15.75" customHeight="1" x14ac:dyDescent="0.3">
      <c r="F109" s="14"/>
      <c r="G109" s="14"/>
    </row>
    <row r="110" spans="6:7" ht="15.75" customHeight="1" x14ac:dyDescent="0.3">
      <c r="F110" s="14"/>
      <c r="G110" s="14"/>
    </row>
    <row r="111" spans="6:7" ht="15.75" customHeight="1" x14ac:dyDescent="0.3">
      <c r="F111" s="14"/>
      <c r="G111" s="14"/>
    </row>
    <row r="112" spans="6:7" ht="15.75" customHeight="1" x14ac:dyDescent="0.3">
      <c r="F112" s="14"/>
      <c r="G112" s="14"/>
    </row>
    <row r="113" spans="6:7" ht="15.75" customHeight="1" x14ac:dyDescent="0.3">
      <c r="F113" s="14"/>
      <c r="G113" s="14"/>
    </row>
    <row r="114" spans="6:7" ht="15.75" customHeight="1" x14ac:dyDescent="0.3">
      <c r="F114" s="14"/>
      <c r="G114" s="14"/>
    </row>
    <row r="115" spans="6:7" ht="15.75" customHeight="1" x14ac:dyDescent="0.3">
      <c r="F115" s="14"/>
      <c r="G115" s="14"/>
    </row>
    <row r="116" spans="6:7" ht="15.75" customHeight="1" x14ac:dyDescent="0.3">
      <c r="F116" s="14"/>
      <c r="G116" s="14"/>
    </row>
    <row r="117" spans="6:7" ht="15.75" customHeight="1" x14ac:dyDescent="0.3">
      <c r="F117" s="14"/>
      <c r="G117" s="14"/>
    </row>
    <row r="118" spans="6:7" ht="15.75" customHeight="1" x14ac:dyDescent="0.3">
      <c r="F118" s="14"/>
      <c r="G118" s="14"/>
    </row>
    <row r="119" spans="6:7" ht="15.75" customHeight="1" x14ac:dyDescent="0.3">
      <c r="F119" s="14"/>
      <c r="G119" s="14"/>
    </row>
    <row r="120" spans="6:7" ht="15.75" customHeight="1" x14ac:dyDescent="0.3">
      <c r="F120" s="14"/>
      <c r="G120" s="14"/>
    </row>
    <row r="121" spans="6:7" ht="15.75" customHeight="1" x14ac:dyDescent="0.3">
      <c r="F121" s="14"/>
      <c r="G121" s="14"/>
    </row>
    <row r="122" spans="6:7" ht="15.75" customHeight="1" x14ac:dyDescent="0.3">
      <c r="F122" s="14"/>
      <c r="G122" s="14"/>
    </row>
    <row r="123" spans="6:7" ht="15.75" customHeight="1" x14ac:dyDescent="0.3">
      <c r="F123" s="14"/>
      <c r="G123" s="14"/>
    </row>
    <row r="124" spans="6:7" ht="15.75" customHeight="1" x14ac:dyDescent="0.3">
      <c r="F124" s="14"/>
      <c r="G124" s="14"/>
    </row>
    <row r="125" spans="6:7" ht="15.75" customHeight="1" x14ac:dyDescent="0.3">
      <c r="F125" s="14"/>
      <c r="G125" s="14"/>
    </row>
    <row r="126" spans="6:7" ht="15.75" customHeight="1" x14ac:dyDescent="0.3">
      <c r="F126" s="14"/>
      <c r="G126" s="14"/>
    </row>
    <row r="127" spans="6:7" ht="15.75" customHeight="1" x14ac:dyDescent="0.3">
      <c r="F127" s="14"/>
      <c r="G127" s="14"/>
    </row>
    <row r="128" spans="6:7" ht="15.75" customHeight="1" x14ac:dyDescent="0.3">
      <c r="F128" s="14"/>
      <c r="G128" s="14"/>
    </row>
    <row r="129" spans="6:7" ht="15.75" customHeight="1" x14ac:dyDescent="0.3">
      <c r="F129" s="14"/>
      <c r="G129" s="14"/>
    </row>
    <row r="130" spans="6:7" ht="15.75" customHeight="1" x14ac:dyDescent="0.3">
      <c r="F130" s="14"/>
      <c r="G130" s="14"/>
    </row>
    <row r="131" spans="6:7" ht="15.75" customHeight="1" x14ac:dyDescent="0.3">
      <c r="F131" s="14"/>
      <c r="G131" s="14"/>
    </row>
    <row r="132" spans="6:7" ht="15.75" customHeight="1" x14ac:dyDescent="0.3">
      <c r="F132" s="14"/>
      <c r="G132" s="14"/>
    </row>
    <row r="133" spans="6:7" ht="15.75" customHeight="1" x14ac:dyDescent="0.3">
      <c r="F133" s="14"/>
      <c r="G133" s="14"/>
    </row>
    <row r="134" spans="6:7" ht="15.75" customHeight="1" x14ac:dyDescent="0.3">
      <c r="F134" s="14"/>
      <c r="G134" s="14"/>
    </row>
    <row r="135" spans="6:7" ht="15.75" customHeight="1" x14ac:dyDescent="0.3">
      <c r="F135" s="14"/>
      <c r="G135" s="14"/>
    </row>
    <row r="136" spans="6:7" ht="15.75" customHeight="1" x14ac:dyDescent="0.3">
      <c r="F136" s="14"/>
      <c r="G136" s="14"/>
    </row>
    <row r="137" spans="6:7" ht="15.75" customHeight="1" x14ac:dyDescent="0.3">
      <c r="F137" s="14"/>
      <c r="G137" s="14"/>
    </row>
    <row r="138" spans="6:7" ht="15.75" customHeight="1" x14ac:dyDescent="0.3">
      <c r="F138" s="14"/>
      <c r="G138" s="14"/>
    </row>
    <row r="139" spans="6:7" ht="15.75" customHeight="1" x14ac:dyDescent="0.3">
      <c r="F139" s="14"/>
      <c r="G139" s="14"/>
    </row>
    <row r="140" spans="6:7" ht="15.75" customHeight="1" x14ac:dyDescent="0.3">
      <c r="F140" s="14"/>
      <c r="G140" s="14"/>
    </row>
    <row r="141" spans="6:7" ht="15.75" customHeight="1" x14ac:dyDescent="0.3">
      <c r="F141" s="14"/>
      <c r="G141" s="14"/>
    </row>
    <row r="142" spans="6:7" ht="15.75" customHeight="1" x14ac:dyDescent="0.3">
      <c r="F142" s="14"/>
      <c r="G142" s="14"/>
    </row>
    <row r="143" spans="6:7" ht="15.75" customHeight="1" x14ac:dyDescent="0.3">
      <c r="F143" s="14"/>
      <c r="G143" s="14"/>
    </row>
    <row r="144" spans="6:7" ht="15.75" customHeight="1" x14ac:dyDescent="0.3">
      <c r="F144" s="14"/>
      <c r="G144" s="14"/>
    </row>
    <row r="145" spans="6:7" ht="15.75" customHeight="1" x14ac:dyDescent="0.3">
      <c r="F145" s="14"/>
      <c r="G145" s="14"/>
    </row>
    <row r="146" spans="6:7" ht="15.75" customHeight="1" x14ac:dyDescent="0.3">
      <c r="F146" s="14"/>
      <c r="G146" s="14"/>
    </row>
    <row r="147" spans="6:7" ht="15.75" customHeight="1" x14ac:dyDescent="0.3">
      <c r="F147" s="14"/>
      <c r="G147" s="14"/>
    </row>
    <row r="148" spans="6:7" ht="15.75" customHeight="1" x14ac:dyDescent="0.3">
      <c r="F148" s="14"/>
      <c r="G148" s="14"/>
    </row>
    <row r="149" spans="6:7" ht="15.75" customHeight="1" x14ac:dyDescent="0.3">
      <c r="F149" s="14"/>
      <c r="G149" s="14"/>
    </row>
    <row r="150" spans="6:7" ht="15.75" customHeight="1" x14ac:dyDescent="0.3">
      <c r="F150" s="14"/>
      <c r="G150" s="14"/>
    </row>
    <row r="151" spans="6:7" ht="15.75" customHeight="1" x14ac:dyDescent="0.3">
      <c r="F151" s="14"/>
      <c r="G151" s="14"/>
    </row>
    <row r="152" spans="6:7" ht="15.75" customHeight="1" x14ac:dyDescent="0.3">
      <c r="F152" s="14"/>
      <c r="G152" s="14"/>
    </row>
    <row r="153" spans="6:7" ht="15.75" customHeight="1" x14ac:dyDescent="0.3">
      <c r="F153" s="14"/>
      <c r="G153" s="14"/>
    </row>
    <row r="154" spans="6:7" ht="15.75" customHeight="1" x14ac:dyDescent="0.3">
      <c r="F154" s="14"/>
      <c r="G154" s="14"/>
    </row>
    <row r="155" spans="6:7" ht="15.75" customHeight="1" x14ac:dyDescent="0.3">
      <c r="F155" s="14"/>
      <c r="G155" s="14"/>
    </row>
    <row r="156" spans="6:7" ht="15.75" customHeight="1" x14ac:dyDescent="0.3">
      <c r="F156" s="14"/>
      <c r="G156" s="14"/>
    </row>
    <row r="157" spans="6:7" ht="15.75" customHeight="1" x14ac:dyDescent="0.3">
      <c r="F157" s="14"/>
      <c r="G157" s="14"/>
    </row>
    <row r="158" spans="6:7" ht="15.75" customHeight="1" x14ac:dyDescent="0.3">
      <c r="F158" s="14"/>
      <c r="G158" s="14"/>
    </row>
    <row r="159" spans="6:7" ht="15.75" customHeight="1" x14ac:dyDescent="0.3">
      <c r="F159" s="14"/>
      <c r="G159" s="14"/>
    </row>
    <row r="160" spans="6:7" ht="15.75" customHeight="1" x14ac:dyDescent="0.3">
      <c r="F160" s="14"/>
      <c r="G160" s="14"/>
    </row>
    <row r="161" spans="6:7" ht="15.75" customHeight="1" x14ac:dyDescent="0.3">
      <c r="F161" s="14"/>
      <c r="G161" s="14"/>
    </row>
    <row r="162" spans="6:7" ht="15.75" customHeight="1" x14ac:dyDescent="0.3">
      <c r="F162" s="14"/>
      <c r="G162" s="14"/>
    </row>
    <row r="163" spans="6:7" ht="15.75" customHeight="1" x14ac:dyDescent="0.3">
      <c r="F163" s="14"/>
      <c r="G163" s="14"/>
    </row>
    <row r="164" spans="6:7" ht="15.75" customHeight="1" x14ac:dyDescent="0.3">
      <c r="F164" s="14"/>
      <c r="G164" s="14"/>
    </row>
    <row r="165" spans="6:7" ht="15.75" customHeight="1" x14ac:dyDescent="0.3">
      <c r="F165" s="14"/>
      <c r="G165" s="14"/>
    </row>
    <row r="166" spans="6:7" ht="15.75" customHeight="1" x14ac:dyDescent="0.3">
      <c r="F166" s="14"/>
      <c r="G166" s="14"/>
    </row>
    <row r="167" spans="6:7" ht="15.75" customHeight="1" x14ac:dyDescent="0.3">
      <c r="F167" s="14"/>
      <c r="G167" s="14"/>
    </row>
    <row r="168" spans="6:7" ht="15.75" customHeight="1" x14ac:dyDescent="0.3">
      <c r="F168" s="14"/>
      <c r="G168" s="14"/>
    </row>
    <row r="169" spans="6:7" ht="15.75" customHeight="1" x14ac:dyDescent="0.3">
      <c r="F169" s="14"/>
      <c r="G169" s="14"/>
    </row>
    <row r="170" spans="6:7" ht="15.75" customHeight="1" x14ac:dyDescent="0.3">
      <c r="F170" s="14"/>
      <c r="G170" s="14"/>
    </row>
    <row r="171" spans="6:7" ht="15.75" customHeight="1" x14ac:dyDescent="0.3">
      <c r="F171" s="14"/>
      <c r="G171" s="14"/>
    </row>
    <row r="172" spans="6:7" ht="15.75" customHeight="1" x14ac:dyDescent="0.3">
      <c r="F172" s="14"/>
      <c r="G172" s="14"/>
    </row>
    <row r="173" spans="6:7" ht="15.75" customHeight="1" x14ac:dyDescent="0.3">
      <c r="F173" s="14"/>
      <c r="G173" s="14"/>
    </row>
    <row r="174" spans="6:7" ht="15.75" customHeight="1" x14ac:dyDescent="0.3">
      <c r="F174" s="14"/>
      <c r="G174" s="14"/>
    </row>
    <row r="175" spans="6:7" ht="15.75" customHeight="1" x14ac:dyDescent="0.3">
      <c r="F175" s="14"/>
      <c r="G175" s="14"/>
    </row>
    <row r="176" spans="6:7" ht="15.75" customHeight="1" x14ac:dyDescent="0.3">
      <c r="F176" s="14"/>
      <c r="G176" s="14"/>
    </row>
    <row r="177" spans="6:7" ht="15.75" customHeight="1" x14ac:dyDescent="0.3">
      <c r="F177" s="14"/>
      <c r="G177" s="14"/>
    </row>
    <row r="178" spans="6:7" ht="15.75" customHeight="1" x14ac:dyDescent="0.3">
      <c r="F178" s="14"/>
      <c r="G178" s="14"/>
    </row>
    <row r="179" spans="6:7" ht="15.75" customHeight="1" x14ac:dyDescent="0.3">
      <c r="F179" s="14"/>
      <c r="G179" s="14"/>
    </row>
    <row r="180" spans="6:7" ht="15.75" customHeight="1" x14ac:dyDescent="0.3">
      <c r="F180" s="14"/>
      <c r="G180" s="14"/>
    </row>
    <row r="181" spans="6:7" ht="15.75" customHeight="1" x14ac:dyDescent="0.3">
      <c r="F181" s="14"/>
      <c r="G181" s="14"/>
    </row>
    <row r="182" spans="6:7" ht="15.75" customHeight="1" x14ac:dyDescent="0.3">
      <c r="F182" s="14"/>
      <c r="G182" s="14"/>
    </row>
    <row r="183" spans="6:7" ht="15.75" customHeight="1" x14ac:dyDescent="0.3">
      <c r="F183" s="14"/>
      <c r="G183" s="14"/>
    </row>
    <row r="184" spans="6:7" ht="15.75" customHeight="1" x14ac:dyDescent="0.3">
      <c r="F184" s="14"/>
      <c r="G184" s="14"/>
    </row>
    <row r="185" spans="6:7" ht="15.75" customHeight="1" x14ac:dyDescent="0.3">
      <c r="F185" s="14"/>
      <c r="G185" s="14"/>
    </row>
    <row r="186" spans="6:7" ht="15.75" customHeight="1" x14ac:dyDescent="0.3">
      <c r="F186" s="14"/>
      <c r="G186" s="14"/>
    </row>
    <row r="187" spans="6:7" ht="15.75" customHeight="1" x14ac:dyDescent="0.3">
      <c r="F187" s="14"/>
      <c r="G187" s="14"/>
    </row>
    <row r="188" spans="6:7" ht="15.75" customHeight="1" x14ac:dyDescent="0.3">
      <c r="F188" s="14"/>
      <c r="G188" s="14"/>
    </row>
    <row r="189" spans="6:7" ht="15.75" customHeight="1" x14ac:dyDescent="0.3">
      <c r="F189" s="14"/>
      <c r="G189" s="14"/>
    </row>
    <row r="190" spans="6:7" ht="15.75" customHeight="1" x14ac:dyDescent="0.3">
      <c r="F190" s="14"/>
      <c r="G190" s="14"/>
    </row>
    <row r="191" spans="6:7" ht="15.75" customHeight="1" x14ac:dyDescent="0.3">
      <c r="F191" s="14"/>
      <c r="G191" s="14"/>
    </row>
    <row r="192" spans="6:7" ht="15.75" customHeight="1" x14ac:dyDescent="0.3">
      <c r="F192" s="14"/>
      <c r="G192" s="14"/>
    </row>
    <row r="193" spans="6:7" ht="15.75" customHeight="1" x14ac:dyDescent="0.3">
      <c r="F193" s="14"/>
      <c r="G193" s="14"/>
    </row>
    <row r="194" spans="6:7" ht="15.75" customHeight="1" x14ac:dyDescent="0.3">
      <c r="F194" s="14"/>
      <c r="G194" s="14"/>
    </row>
    <row r="195" spans="6:7" ht="15.75" customHeight="1" x14ac:dyDescent="0.3">
      <c r="F195" s="14"/>
      <c r="G195" s="14"/>
    </row>
    <row r="196" spans="6:7" ht="15.75" customHeight="1" x14ac:dyDescent="0.3">
      <c r="F196" s="14"/>
      <c r="G196" s="14"/>
    </row>
    <row r="197" spans="6:7" ht="15.75" customHeight="1" x14ac:dyDescent="0.3">
      <c r="F197" s="14"/>
      <c r="G197" s="14"/>
    </row>
    <row r="198" spans="6:7" ht="15.75" customHeight="1" x14ac:dyDescent="0.3">
      <c r="F198" s="14"/>
      <c r="G198" s="14"/>
    </row>
    <row r="199" spans="6:7" ht="15.75" customHeight="1" x14ac:dyDescent="0.3">
      <c r="F199" s="14"/>
      <c r="G199" s="14"/>
    </row>
    <row r="200" spans="6:7" ht="15.75" customHeight="1" x14ac:dyDescent="0.3">
      <c r="F200" s="14"/>
      <c r="G200" s="14"/>
    </row>
    <row r="201" spans="6:7" ht="15.75" customHeight="1" x14ac:dyDescent="0.3">
      <c r="F201" s="14"/>
      <c r="G201" s="14"/>
    </row>
    <row r="202" spans="6:7" ht="15.75" customHeight="1" x14ac:dyDescent="0.3">
      <c r="F202" s="14"/>
      <c r="G202" s="14"/>
    </row>
    <row r="203" spans="6:7" ht="15.75" customHeight="1" x14ac:dyDescent="0.3">
      <c r="F203" s="14"/>
      <c r="G203" s="14"/>
    </row>
    <row r="204" spans="6:7" ht="15.75" customHeight="1" x14ac:dyDescent="0.3">
      <c r="F204" s="14"/>
      <c r="G204" s="14"/>
    </row>
    <row r="205" spans="6:7" ht="15.75" customHeight="1" x14ac:dyDescent="0.3">
      <c r="F205" s="14"/>
      <c r="G205" s="14"/>
    </row>
    <row r="206" spans="6:7" ht="15.75" customHeight="1" x14ac:dyDescent="0.3">
      <c r="F206" s="14"/>
      <c r="G206" s="14"/>
    </row>
    <row r="207" spans="6:7" ht="15.75" customHeight="1" x14ac:dyDescent="0.3">
      <c r="F207" s="14"/>
      <c r="G207" s="14"/>
    </row>
    <row r="208" spans="6:7" ht="15.75" customHeight="1" x14ac:dyDescent="0.3">
      <c r="F208" s="14"/>
      <c r="G208" s="14"/>
    </row>
    <row r="209" spans="6:7" ht="15.75" customHeight="1" x14ac:dyDescent="0.3">
      <c r="F209" s="14"/>
      <c r="G209" s="14"/>
    </row>
    <row r="210" spans="6:7" ht="15.75" customHeight="1" x14ac:dyDescent="0.3">
      <c r="F210" s="14"/>
      <c r="G210" s="14"/>
    </row>
    <row r="211" spans="6:7" ht="15.75" customHeight="1" x14ac:dyDescent="0.3">
      <c r="F211" s="14"/>
      <c r="G211" s="14"/>
    </row>
    <row r="212" spans="6:7" ht="15.75" customHeight="1" x14ac:dyDescent="0.3">
      <c r="F212" s="14"/>
      <c r="G212" s="14"/>
    </row>
    <row r="213" spans="6:7" ht="15.75" customHeight="1" x14ac:dyDescent="0.3">
      <c r="F213" s="14"/>
      <c r="G213" s="14"/>
    </row>
    <row r="214" spans="6:7" ht="15.75" customHeight="1" x14ac:dyDescent="0.3">
      <c r="F214" s="14"/>
      <c r="G214" s="14"/>
    </row>
    <row r="215" spans="6:7" ht="15.75" customHeight="1" x14ac:dyDescent="0.3">
      <c r="F215" s="14"/>
      <c r="G215" s="14"/>
    </row>
    <row r="216" spans="6:7" ht="15.75" customHeight="1" x14ac:dyDescent="0.3">
      <c r="F216" s="14"/>
      <c r="G216" s="14"/>
    </row>
    <row r="217" spans="6:7" ht="15.75" customHeight="1" x14ac:dyDescent="0.3">
      <c r="F217" s="14"/>
      <c r="G217" s="14"/>
    </row>
    <row r="218" spans="6:7" ht="15.75" customHeight="1" x14ac:dyDescent="0.3">
      <c r="F218" s="14"/>
      <c r="G218" s="14"/>
    </row>
    <row r="219" spans="6:7" ht="15.75" customHeight="1" x14ac:dyDescent="0.3">
      <c r="F219" s="14"/>
      <c r="G219" s="14"/>
    </row>
    <row r="220" spans="6:7" ht="15.75" customHeight="1" x14ac:dyDescent="0.3">
      <c r="F220" s="14"/>
      <c r="G220" s="14"/>
    </row>
    <row r="221" spans="6:7" ht="15.75" customHeight="1" x14ac:dyDescent="0.3">
      <c r="F221" s="14"/>
      <c r="G221" s="14"/>
    </row>
    <row r="222" spans="6:7" ht="15.75" customHeight="1" x14ac:dyDescent="0.3">
      <c r="F222" s="14"/>
      <c r="G222" s="14"/>
    </row>
    <row r="223" spans="6:7" ht="15.75" customHeight="1" x14ac:dyDescent="0.3">
      <c r="F223" s="14"/>
      <c r="G223" s="14"/>
    </row>
    <row r="224" spans="6:7" ht="15.75" customHeight="1" x14ac:dyDescent="0.3">
      <c r="F224" s="14"/>
      <c r="G224" s="14"/>
    </row>
    <row r="225" spans="6:7" ht="15.75" customHeight="1" x14ac:dyDescent="0.3">
      <c r="F225" s="14"/>
      <c r="G225" s="14"/>
    </row>
    <row r="226" spans="6:7" ht="15.75" customHeight="1" x14ac:dyDescent="0.3">
      <c r="F226" s="14"/>
      <c r="G226" s="14"/>
    </row>
    <row r="227" spans="6:7" ht="15.75" customHeight="1" x14ac:dyDescent="0.3">
      <c r="F227" s="14"/>
      <c r="G227" s="14"/>
    </row>
    <row r="228" spans="6:7" ht="15.75" customHeight="1" x14ac:dyDescent="0.3">
      <c r="F228" s="14"/>
      <c r="G228" s="14"/>
    </row>
    <row r="229" spans="6:7" ht="15.75" customHeight="1" x14ac:dyDescent="0.3">
      <c r="F229" s="14"/>
      <c r="G229" s="14"/>
    </row>
    <row r="230" spans="6:7" ht="15.75" customHeight="1" x14ac:dyDescent="0.3">
      <c r="F230" s="14"/>
      <c r="G230" s="14"/>
    </row>
    <row r="231" spans="6:7" ht="15.75" customHeight="1" x14ac:dyDescent="0.3">
      <c r="F231" s="14"/>
      <c r="G231" s="14"/>
    </row>
    <row r="232" spans="6:7" ht="15.75" customHeight="1" x14ac:dyDescent="0.3">
      <c r="F232" s="14"/>
      <c r="G232" s="14"/>
    </row>
    <row r="233" spans="6:7" ht="15.75" customHeight="1" x14ac:dyDescent="0.3">
      <c r="F233" s="14"/>
      <c r="G233" s="14"/>
    </row>
    <row r="234" spans="6:7" ht="15.75" customHeight="1" x14ac:dyDescent="0.3">
      <c r="F234" s="14"/>
      <c r="G234" s="14"/>
    </row>
    <row r="235" spans="6:7" ht="15.75" customHeight="1" x14ac:dyDescent="0.3">
      <c r="F235" s="14"/>
      <c r="G235" s="14"/>
    </row>
    <row r="236" spans="6:7" ht="15.75" customHeight="1" x14ac:dyDescent="0.3">
      <c r="F236" s="14"/>
      <c r="G236" s="14"/>
    </row>
    <row r="237" spans="6:7" ht="15.75" customHeight="1" x14ac:dyDescent="0.3">
      <c r="F237" s="14"/>
      <c r="G237" s="14"/>
    </row>
    <row r="238" spans="6:7" ht="15.75" customHeight="1" x14ac:dyDescent="0.3">
      <c r="F238" s="14"/>
      <c r="G238" s="14"/>
    </row>
    <row r="239" spans="6:7" ht="15.75" customHeight="1" x14ac:dyDescent="0.3">
      <c r="F239" s="14"/>
      <c r="G239" s="14"/>
    </row>
    <row r="240" spans="6:7" ht="15.75" customHeight="1" x14ac:dyDescent="0.3">
      <c r="F240" s="14"/>
      <c r="G240" s="14"/>
    </row>
    <row r="241" spans="6:7" ht="15.75" customHeight="1" x14ac:dyDescent="0.3">
      <c r="F241" s="14"/>
      <c r="G241" s="14"/>
    </row>
    <row r="242" spans="6:7" ht="15.75" customHeight="1" x14ac:dyDescent="0.3">
      <c r="F242" s="14"/>
      <c r="G242" s="14"/>
    </row>
    <row r="243" spans="6:7" ht="15.75" customHeight="1" x14ac:dyDescent="0.3">
      <c r="F243" s="14"/>
      <c r="G243" s="14"/>
    </row>
    <row r="244" spans="6:7" ht="15.75" customHeight="1" x14ac:dyDescent="0.3">
      <c r="F244" s="14"/>
      <c r="G244" s="14"/>
    </row>
    <row r="245" spans="6:7" ht="15.75" customHeight="1" x14ac:dyDescent="0.3">
      <c r="F245" s="14"/>
      <c r="G245" s="14"/>
    </row>
    <row r="246" spans="6:7" ht="15.75" customHeight="1" x14ac:dyDescent="0.3">
      <c r="F246" s="14"/>
      <c r="G246" s="14"/>
    </row>
    <row r="247" spans="6:7" ht="15.75" customHeight="1" x14ac:dyDescent="0.3">
      <c r="F247" s="14"/>
      <c r="G247" s="14"/>
    </row>
    <row r="248" spans="6:7" ht="15.75" customHeight="1" x14ac:dyDescent="0.3">
      <c r="F248" s="14"/>
      <c r="G248" s="14"/>
    </row>
    <row r="249" spans="6:7" ht="15.75" customHeight="1" x14ac:dyDescent="0.3">
      <c r="F249" s="14"/>
      <c r="G249" s="14"/>
    </row>
    <row r="250" spans="6:7" ht="15.75" customHeight="1" x14ac:dyDescent="0.3">
      <c r="F250" s="14"/>
      <c r="G250" s="14"/>
    </row>
    <row r="251" spans="6:7" ht="15.75" customHeight="1" x14ac:dyDescent="0.3">
      <c r="F251" s="14"/>
      <c r="G251" s="14"/>
    </row>
    <row r="252" spans="6:7" ht="15.75" customHeight="1" x14ac:dyDescent="0.3">
      <c r="F252" s="14"/>
      <c r="G252" s="14"/>
    </row>
    <row r="253" spans="6:7" ht="15.75" customHeight="1" x14ac:dyDescent="0.3">
      <c r="F253" s="14"/>
      <c r="G253" s="14"/>
    </row>
    <row r="254" spans="6:7" ht="15.75" customHeight="1" x14ac:dyDescent="0.3">
      <c r="F254" s="14"/>
      <c r="G254" s="14"/>
    </row>
    <row r="255" spans="6:7" ht="15.75" customHeight="1" x14ac:dyDescent="0.3">
      <c r="F255" s="14"/>
      <c r="G255" s="14"/>
    </row>
    <row r="256" spans="6:7" ht="15.75" customHeight="1" x14ac:dyDescent="0.3">
      <c r="F256" s="14"/>
      <c r="G256" s="14"/>
    </row>
    <row r="257" spans="6:7" ht="15.75" customHeight="1" x14ac:dyDescent="0.3">
      <c r="F257" s="14"/>
      <c r="G257" s="14"/>
    </row>
    <row r="258" spans="6:7" ht="15.75" customHeight="1" x14ac:dyDescent="0.3">
      <c r="F258" s="14"/>
      <c r="G258" s="14"/>
    </row>
    <row r="259" spans="6:7" ht="15.75" customHeight="1" x14ac:dyDescent="0.3">
      <c r="F259" s="14"/>
      <c r="G259" s="14"/>
    </row>
    <row r="260" spans="6:7" ht="15.75" customHeight="1" x14ac:dyDescent="0.3">
      <c r="F260" s="14"/>
      <c r="G260" s="14"/>
    </row>
    <row r="261" spans="6:7" ht="15.75" customHeight="1" x14ac:dyDescent="0.3">
      <c r="F261" s="14"/>
      <c r="G261" s="14"/>
    </row>
    <row r="262" spans="6:7" ht="15.75" customHeight="1" x14ac:dyDescent="0.3">
      <c r="F262" s="14"/>
      <c r="G262" s="14"/>
    </row>
    <row r="263" spans="6:7" ht="15.75" customHeight="1" x14ac:dyDescent="0.3">
      <c r="F263" s="14"/>
      <c r="G263" s="14"/>
    </row>
    <row r="264" spans="6:7" ht="15.75" customHeight="1" x14ac:dyDescent="0.3">
      <c r="F264" s="14"/>
      <c r="G264" s="14"/>
    </row>
    <row r="265" spans="6:7" ht="15.75" customHeight="1" x14ac:dyDescent="0.3">
      <c r="F265" s="14"/>
      <c r="G265" s="14"/>
    </row>
    <row r="266" spans="6:7" ht="15.75" customHeight="1" x14ac:dyDescent="0.3">
      <c r="F266" s="14"/>
      <c r="G266" s="14"/>
    </row>
    <row r="267" spans="6:7" ht="15.75" customHeight="1" x14ac:dyDescent="0.3">
      <c r="F267" s="14"/>
      <c r="G267" s="14"/>
    </row>
    <row r="268" spans="6:7" ht="15.75" customHeight="1" x14ac:dyDescent="0.3">
      <c r="F268" s="14"/>
      <c r="G268" s="14"/>
    </row>
    <row r="269" spans="6:7" ht="15.75" customHeight="1" x14ac:dyDescent="0.3">
      <c r="F269" s="14"/>
      <c r="G269" s="14"/>
    </row>
    <row r="270" spans="6:7" ht="15.75" customHeight="1" x14ac:dyDescent="0.3">
      <c r="F270" s="14"/>
      <c r="G270" s="14"/>
    </row>
    <row r="271" spans="6:7" ht="15.75" customHeight="1" x14ac:dyDescent="0.3">
      <c r="F271" s="14"/>
      <c r="G271" s="14"/>
    </row>
    <row r="272" spans="6:7" ht="15.75" customHeight="1" x14ac:dyDescent="0.3">
      <c r="F272" s="14"/>
      <c r="G272" s="14"/>
    </row>
    <row r="273" spans="6:7" ht="15.75" customHeight="1" x14ac:dyDescent="0.3">
      <c r="F273" s="14"/>
      <c r="G273" s="14"/>
    </row>
    <row r="274" spans="6:7" ht="15.75" customHeight="1" x14ac:dyDescent="0.3">
      <c r="F274" s="14"/>
      <c r="G274" s="14"/>
    </row>
    <row r="275" spans="6:7" ht="15.75" customHeight="1" x14ac:dyDescent="0.3">
      <c r="F275" s="14"/>
      <c r="G275" s="14"/>
    </row>
    <row r="276" spans="6:7" ht="15.75" customHeight="1" x14ac:dyDescent="0.3">
      <c r="F276" s="14"/>
      <c r="G276" s="14"/>
    </row>
    <row r="277" spans="6:7" ht="15.75" customHeight="1" x14ac:dyDescent="0.3">
      <c r="F277" s="14"/>
      <c r="G277" s="14"/>
    </row>
    <row r="278" spans="6:7" ht="15.75" customHeight="1" x14ac:dyDescent="0.3">
      <c r="F278" s="14"/>
      <c r="G278" s="14"/>
    </row>
    <row r="279" spans="6:7" ht="15.75" customHeight="1" x14ac:dyDescent="0.3">
      <c r="F279" s="14"/>
      <c r="G279" s="14"/>
    </row>
    <row r="280" spans="6:7" ht="15.75" customHeight="1" x14ac:dyDescent="0.3">
      <c r="F280" s="14"/>
      <c r="G280" s="14"/>
    </row>
    <row r="281" spans="6:7" ht="15.75" customHeight="1" x14ac:dyDescent="0.3">
      <c r="F281" s="14"/>
      <c r="G281" s="14"/>
    </row>
    <row r="282" spans="6:7" ht="15.75" customHeight="1" x14ac:dyDescent="0.3">
      <c r="F282" s="14"/>
      <c r="G282" s="14"/>
    </row>
    <row r="283" spans="6:7" ht="15.75" customHeight="1" x14ac:dyDescent="0.3">
      <c r="F283" s="14"/>
      <c r="G283" s="14"/>
    </row>
    <row r="284" spans="6:7" ht="15.75" customHeight="1" x14ac:dyDescent="0.3">
      <c r="F284" s="14"/>
      <c r="G284" s="14"/>
    </row>
    <row r="285" spans="6:7" ht="15.75" customHeight="1" x14ac:dyDescent="0.3">
      <c r="F285" s="14"/>
      <c r="G285" s="14"/>
    </row>
    <row r="286" spans="6:7" ht="15.75" customHeight="1" x14ac:dyDescent="0.3">
      <c r="F286" s="14"/>
      <c r="G286" s="14"/>
    </row>
    <row r="287" spans="6:7" ht="15.75" customHeight="1" x14ac:dyDescent="0.3">
      <c r="F287" s="14"/>
      <c r="G287" s="14"/>
    </row>
    <row r="288" spans="6:7" ht="15.75" customHeight="1" x14ac:dyDescent="0.3">
      <c r="F288" s="14"/>
      <c r="G288" s="14"/>
    </row>
    <row r="289" spans="6:7" ht="15.75" customHeight="1" x14ac:dyDescent="0.3">
      <c r="F289" s="14"/>
      <c r="G289" s="14"/>
    </row>
    <row r="290" spans="6:7" ht="15.75" customHeight="1" x14ac:dyDescent="0.3">
      <c r="F290" s="14"/>
      <c r="G290" s="14"/>
    </row>
    <row r="291" spans="6:7" ht="15.75" customHeight="1" x14ac:dyDescent="0.3">
      <c r="F291" s="14"/>
      <c r="G291" s="14"/>
    </row>
    <row r="292" spans="6:7" ht="15.75" customHeight="1" x14ac:dyDescent="0.3">
      <c r="F292" s="14"/>
      <c r="G292" s="14"/>
    </row>
    <row r="293" spans="6:7" ht="15.75" customHeight="1" x14ac:dyDescent="0.3">
      <c r="F293" s="14"/>
      <c r="G293" s="14"/>
    </row>
    <row r="294" spans="6:7" ht="15.75" customHeight="1" x14ac:dyDescent="0.3">
      <c r="F294" s="14"/>
      <c r="G294" s="14"/>
    </row>
    <row r="295" spans="6:7" ht="15.75" customHeight="1" x14ac:dyDescent="0.3">
      <c r="F295" s="14"/>
      <c r="G295" s="14"/>
    </row>
    <row r="296" spans="6:7" ht="15.75" customHeight="1" x14ac:dyDescent="0.3">
      <c r="F296" s="14"/>
      <c r="G296" s="14"/>
    </row>
    <row r="297" spans="6:7" ht="15.75" customHeight="1" x14ac:dyDescent="0.3">
      <c r="F297" s="14"/>
      <c r="G297" s="14"/>
    </row>
    <row r="298" spans="6:7" ht="15.75" customHeight="1" x14ac:dyDescent="0.3">
      <c r="F298" s="14"/>
      <c r="G298" s="14"/>
    </row>
    <row r="299" spans="6:7" ht="15.75" customHeight="1" x14ac:dyDescent="0.3">
      <c r="F299" s="14"/>
      <c r="G299" s="14"/>
    </row>
    <row r="300" spans="6:7" ht="15.75" customHeight="1" x14ac:dyDescent="0.3">
      <c r="F300" s="14"/>
      <c r="G300" s="14"/>
    </row>
    <row r="301" spans="6:7" ht="15.75" customHeight="1" x14ac:dyDescent="0.3">
      <c r="F301" s="14"/>
      <c r="G301" s="14"/>
    </row>
    <row r="302" spans="6:7" ht="15.75" customHeight="1" x14ac:dyDescent="0.3">
      <c r="F302" s="14"/>
      <c r="G302" s="14"/>
    </row>
    <row r="303" spans="6:7" ht="15.75" customHeight="1" x14ac:dyDescent="0.3">
      <c r="F303" s="14"/>
      <c r="G303" s="14"/>
    </row>
    <row r="304" spans="6:7" ht="15.75" customHeight="1" x14ac:dyDescent="0.3">
      <c r="F304" s="14"/>
      <c r="G304" s="14"/>
    </row>
    <row r="305" spans="6:7" ht="15.75" customHeight="1" x14ac:dyDescent="0.3">
      <c r="F305" s="14"/>
      <c r="G305" s="14"/>
    </row>
    <row r="306" spans="6:7" ht="15.75" customHeight="1" x14ac:dyDescent="0.3">
      <c r="F306" s="14"/>
      <c r="G306" s="14"/>
    </row>
    <row r="307" spans="6:7" ht="15.75" customHeight="1" x14ac:dyDescent="0.3">
      <c r="F307" s="14"/>
      <c r="G307" s="14"/>
    </row>
    <row r="308" spans="6:7" ht="15.75" customHeight="1" x14ac:dyDescent="0.3">
      <c r="F308" s="14"/>
      <c r="G308" s="14"/>
    </row>
    <row r="309" spans="6:7" ht="15.75" customHeight="1" x14ac:dyDescent="0.3">
      <c r="F309" s="14"/>
      <c r="G309" s="14"/>
    </row>
    <row r="310" spans="6:7" ht="15.75" customHeight="1" x14ac:dyDescent="0.3">
      <c r="F310" s="14"/>
      <c r="G310" s="14"/>
    </row>
    <row r="311" spans="6:7" ht="15.75" customHeight="1" x14ac:dyDescent="0.3">
      <c r="F311" s="14"/>
      <c r="G311" s="14"/>
    </row>
    <row r="312" spans="6:7" ht="15.75" customHeight="1" x14ac:dyDescent="0.3">
      <c r="F312" s="14"/>
      <c r="G312" s="14"/>
    </row>
    <row r="313" spans="6:7" ht="15.75" customHeight="1" x14ac:dyDescent="0.3">
      <c r="F313" s="14"/>
      <c r="G313" s="14"/>
    </row>
    <row r="314" spans="6:7" ht="15.75" customHeight="1" x14ac:dyDescent="0.3">
      <c r="F314" s="14"/>
      <c r="G314" s="14"/>
    </row>
    <row r="315" spans="6:7" ht="15.75" customHeight="1" x14ac:dyDescent="0.3">
      <c r="F315" s="14"/>
      <c r="G315" s="14"/>
    </row>
    <row r="316" spans="6:7" ht="15.75" customHeight="1" x14ac:dyDescent="0.3">
      <c r="F316" s="14"/>
      <c r="G316" s="14"/>
    </row>
    <row r="317" spans="6:7" ht="15.75" customHeight="1" x14ac:dyDescent="0.3">
      <c r="F317" s="14"/>
      <c r="G317" s="14"/>
    </row>
    <row r="318" spans="6:7" ht="15.75" customHeight="1" x14ac:dyDescent="0.3">
      <c r="F318" s="14"/>
      <c r="G318" s="14"/>
    </row>
    <row r="319" spans="6:7" ht="15.75" customHeight="1" x14ac:dyDescent="0.3">
      <c r="F319" s="14"/>
      <c r="G319" s="14"/>
    </row>
    <row r="320" spans="6:7" ht="15.75" customHeight="1" x14ac:dyDescent="0.3">
      <c r="F320" s="14"/>
      <c r="G320" s="14"/>
    </row>
    <row r="321" spans="6:7" ht="15.75" customHeight="1" x14ac:dyDescent="0.3">
      <c r="F321" s="14"/>
      <c r="G321" s="14"/>
    </row>
    <row r="322" spans="6:7" ht="15.75" customHeight="1" x14ac:dyDescent="0.3">
      <c r="F322" s="14"/>
      <c r="G322" s="14"/>
    </row>
    <row r="323" spans="6:7" ht="15.75" customHeight="1" x14ac:dyDescent="0.3">
      <c r="F323" s="14"/>
      <c r="G323" s="14"/>
    </row>
    <row r="324" spans="6:7" ht="15.75" customHeight="1" x14ac:dyDescent="0.3">
      <c r="F324" s="14"/>
      <c r="G324" s="14"/>
    </row>
    <row r="325" spans="6:7" ht="15.75" customHeight="1" x14ac:dyDescent="0.3">
      <c r="F325" s="14"/>
      <c r="G325" s="14"/>
    </row>
    <row r="326" spans="6:7" ht="15.75" customHeight="1" x14ac:dyDescent="0.3">
      <c r="F326" s="14"/>
      <c r="G326" s="14"/>
    </row>
    <row r="327" spans="6:7" ht="15.75" customHeight="1" x14ac:dyDescent="0.3">
      <c r="F327" s="14"/>
      <c r="G327" s="14"/>
    </row>
    <row r="328" spans="6:7" ht="15.75" customHeight="1" x14ac:dyDescent="0.3">
      <c r="F328" s="14"/>
      <c r="G328" s="14"/>
    </row>
    <row r="329" spans="6:7" ht="15.75" customHeight="1" x14ac:dyDescent="0.3">
      <c r="F329" s="14"/>
      <c r="G329" s="14"/>
    </row>
    <row r="330" spans="6:7" ht="15.75" customHeight="1" x14ac:dyDescent="0.3">
      <c r="F330" s="14"/>
      <c r="G330" s="14"/>
    </row>
    <row r="331" spans="6:7" ht="15.75" customHeight="1" x14ac:dyDescent="0.3">
      <c r="F331" s="14"/>
      <c r="G331" s="14"/>
    </row>
    <row r="332" spans="6:7" ht="15.75" customHeight="1" x14ac:dyDescent="0.3">
      <c r="F332" s="14"/>
      <c r="G332" s="14"/>
    </row>
    <row r="333" spans="6:7" ht="15.75" customHeight="1" x14ac:dyDescent="0.3">
      <c r="F333" s="14"/>
      <c r="G333" s="14"/>
    </row>
    <row r="334" spans="6:7" ht="15.75" customHeight="1" x14ac:dyDescent="0.3">
      <c r="F334" s="14"/>
      <c r="G334" s="14"/>
    </row>
    <row r="335" spans="6:7" ht="15.75" customHeight="1" x14ac:dyDescent="0.3">
      <c r="F335" s="14"/>
      <c r="G335" s="14"/>
    </row>
    <row r="336" spans="6:7" ht="15.75" customHeight="1" x14ac:dyDescent="0.3">
      <c r="F336" s="14"/>
      <c r="G336" s="14"/>
    </row>
    <row r="337" spans="6:7" ht="15.75" customHeight="1" x14ac:dyDescent="0.3">
      <c r="F337" s="14"/>
      <c r="G337" s="14"/>
    </row>
    <row r="338" spans="6:7" ht="15.75" customHeight="1" x14ac:dyDescent="0.3">
      <c r="F338" s="14"/>
      <c r="G338" s="14"/>
    </row>
    <row r="339" spans="6:7" ht="15.75" customHeight="1" x14ac:dyDescent="0.3">
      <c r="F339" s="14"/>
      <c r="G339" s="14"/>
    </row>
    <row r="340" spans="6:7" ht="15.75" customHeight="1" x14ac:dyDescent="0.3">
      <c r="F340" s="14"/>
      <c r="G340" s="14"/>
    </row>
    <row r="341" spans="6:7" ht="15.75" customHeight="1" x14ac:dyDescent="0.3">
      <c r="F341" s="14"/>
      <c r="G341" s="14"/>
    </row>
    <row r="342" spans="6:7" ht="15.75" customHeight="1" x14ac:dyDescent="0.3">
      <c r="F342" s="14"/>
      <c r="G342" s="14"/>
    </row>
    <row r="343" spans="6:7" ht="15.75" customHeight="1" x14ac:dyDescent="0.3">
      <c r="F343" s="14"/>
      <c r="G343" s="14"/>
    </row>
    <row r="344" spans="6:7" ht="15.75" customHeight="1" x14ac:dyDescent="0.3">
      <c r="F344" s="14"/>
      <c r="G344" s="14"/>
    </row>
    <row r="345" spans="6:7" ht="15.75" customHeight="1" x14ac:dyDescent="0.3">
      <c r="F345" s="14"/>
      <c r="G345" s="14"/>
    </row>
    <row r="346" spans="6:7" ht="15.75" customHeight="1" x14ac:dyDescent="0.3">
      <c r="F346" s="14"/>
      <c r="G346" s="14"/>
    </row>
    <row r="347" spans="6:7" ht="15.75" customHeight="1" x14ac:dyDescent="0.3">
      <c r="F347" s="14"/>
      <c r="G347" s="14"/>
    </row>
    <row r="348" spans="6:7" ht="15.75" customHeight="1" x14ac:dyDescent="0.3">
      <c r="F348" s="14"/>
      <c r="G348" s="14"/>
    </row>
    <row r="349" spans="6:7" ht="15.75" customHeight="1" x14ac:dyDescent="0.3">
      <c r="F349" s="14"/>
      <c r="G349" s="14"/>
    </row>
    <row r="350" spans="6:7" ht="15.75" customHeight="1" x14ac:dyDescent="0.3">
      <c r="F350" s="14"/>
      <c r="G350" s="14"/>
    </row>
    <row r="351" spans="6:7" ht="15.75" customHeight="1" x14ac:dyDescent="0.3">
      <c r="F351" s="14"/>
      <c r="G351" s="14"/>
    </row>
    <row r="352" spans="6:7" ht="15.75" customHeight="1" x14ac:dyDescent="0.3">
      <c r="F352" s="14"/>
      <c r="G352" s="14"/>
    </row>
    <row r="353" spans="6:7" ht="15.75" customHeight="1" x14ac:dyDescent="0.3">
      <c r="F353" s="14"/>
      <c r="G353" s="14"/>
    </row>
    <row r="354" spans="6:7" ht="15.75" customHeight="1" x14ac:dyDescent="0.3">
      <c r="F354" s="14"/>
      <c r="G354" s="14"/>
    </row>
    <row r="355" spans="6:7" ht="15.75" customHeight="1" x14ac:dyDescent="0.3">
      <c r="F355" s="14"/>
      <c r="G355" s="14"/>
    </row>
    <row r="356" spans="6:7" ht="15.75" customHeight="1" x14ac:dyDescent="0.3">
      <c r="F356" s="14"/>
      <c r="G356" s="14"/>
    </row>
    <row r="357" spans="6:7" ht="15.75" customHeight="1" x14ac:dyDescent="0.3">
      <c r="F357" s="14"/>
      <c r="G357" s="14"/>
    </row>
    <row r="358" spans="6:7" ht="15.75" customHeight="1" x14ac:dyDescent="0.3">
      <c r="F358" s="14"/>
      <c r="G358" s="14"/>
    </row>
    <row r="359" spans="6:7" ht="15.75" customHeight="1" x14ac:dyDescent="0.3">
      <c r="F359" s="14"/>
      <c r="G359" s="14"/>
    </row>
    <row r="360" spans="6:7" ht="15.75" customHeight="1" x14ac:dyDescent="0.3">
      <c r="F360" s="14"/>
      <c r="G360" s="14"/>
    </row>
    <row r="361" spans="6:7" ht="15.75" customHeight="1" x14ac:dyDescent="0.3">
      <c r="F361" s="14"/>
      <c r="G361" s="14"/>
    </row>
    <row r="362" spans="6:7" ht="15.75" customHeight="1" x14ac:dyDescent="0.3">
      <c r="F362" s="14"/>
      <c r="G362" s="14"/>
    </row>
    <row r="363" spans="6:7" ht="15.75" customHeight="1" x14ac:dyDescent="0.3">
      <c r="F363" s="14"/>
      <c r="G363" s="14"/>
    </row>
    <row r="364" spans="6:7" ht="15.75" customHeight="1" x14ac:dyDescent="0.3">
      <c r="F364" s="14"/>
      <c r="G364" s="14"/>
    </row>
    <row r="365" spans="6:7" ht="15.75" customHeight="1" x14ac:dyDescent="0.3">
      <c r="F365" s="14"/>
      <c r="G365" s="14"/>
    </row>
    <row r="366" spans="6:7" ht="15.75" customHeight="1" x14ac:dyDescent="0.3">
      <c r="F366" s="14"/>
      <c r="G366" s="14"/>
    </row>
    <row r="367" spans="6:7" ht="15.75" customHeight="1" x14ac:dyDescent="0.3">
      <c r="F367" s="14"/>
      <c r="G367" s="14"/>
    </row>
    <row r="368" spans="6:7" ht="15.75" customHeight="1" x14ac:dyDescent="0.3">
      <c r="F368" s="14"/>
      <c r="G368" s="14"/>
    </row>
    <row r="369" spans="6:7" ht="15.75" customHeight="1" x14ac:dyDescent="0.3">
      <c r="F369" s="14"/>
      <c r="G369" s="14"/>
    </row>
    <row r="370" spans="6:7" ht="15.75" customHeight="1" x14ac:dyDescent="0.3">
      <c r="F370" s="14"/>
      <c r="G370" s="14"/>
    </row>
    <row r="371" spans="6:7" ht="15.75" customHeight="1" x14ac:dyDescent="0.3">
      <c r="F371" s="14"/>
      <c r="G371" s="14"/>
    </row>
    <row r="372" spans="6:7" ht="15.75" customHeight="1" x14ac:dyDescent="0.3">
      <c r="F372" s="14"/>
      <c r="G372" s="14"/>
    </row>
    <row r="373" spans="6:7" ht="15.75" customHeight="1" x14ac:dyDescent="0.3">
      <c r="F373" s="14"/>
      <c r="G373" s="14"/>
    </row>
    <row r="374" spans="6:7" ht="15.75" customHeight="1" x14ac:dyDescent="0.3">
      <c r="F374" s="14"/>
      <c r="G374" s="14"/>
    </row>
    <row r="375" spans="6:7" ht="15.75" customHeight="1" x14ac:dyDescent="0.3">
      <c r="F375" s="14"/>
      <c r="G375" s="14"/>
    </row>
    <row r="376" spans="6:7" ht="15.75" customHeight="1" x14ac:dyDescent="0.3">
      <c r="F376" s="14"/>
      <c r="G376" s="14"/>
    </row>
    <row r="377" spans="6:7" ht="15.75" customHeight="1" x14ac:dyDescent="0.3">
      <c r="F377" s="14"/>
      <c r="G377" s="14"/>
    </row>
    <row r="378" spans="6:7" ht="15.75" customHeight="1" x14ac:dyDescent="0.3">
      <c r="F378" s="14"/>
      <c r="G378" s="14"/>
    </row>
    <row r="379" spans="6:7" ht="15.75" customHeight="1" x14ac:dyDescent="0.3">
      <c r="F379" s="14"/>
      <c r="G379" s="14"/>
    </row>
    <row r="380" spans="6:7" ht="15.75" customHeight="1" x14ac:dyDescent="0.3">
      <c r="F380" s="14"/>
      <c r="G380" s="14"/>
    </row>
    <row r="381" spans="6:7" ht="15.75" customHeight="1" x14ac:dyDescent="0.3">
      <c r="F381" s="14"/>
      <c r="G381" s="14"/>
    </row>
    <row r="382" spans="6:7" ht="15.75" customHeight="1" x14ac:dyDescent="0.3">
      <c r="F382" s="14"/>
      <c r="G382" s="14"/>
    </row>
    <row r="383" spans="6:7" ht="15.75" customHeight="1" x14ac:dyDescent="0.3">
      <c r="F383" s="14"/>
      <c r="G383" s="14"/>
    </row>
    <row r="384" spans="6:7" ht="15.75" customHeight="1" x14ac:dyDescent="0.3">
      <c r="F384" s="14"/>
      <c r="G384" s="14"/>
    </row>
    <row r="385" spans="6:7" ht="15.75" customHeight="1" x14ac:dyDescent="0.3">
      <c r="F385" s="14"/>
      <c r="G385" s="14"/>
    </row>
    <row r="386" spans="6:7" ht="15.75" customHeight="1" x14ac:dyDescent="0.3">
      <c r="F386" s="14"/>
      <c r="G386" s="14"/>
    </row>
    <row r="387" spans="6:7" ht="15.75" customHeight="1" x14ac:dyDescent="0.3">
      <c r="F387" s="14"/>
      <c r="G387" s="14"/>
    </row>
    <row r="388" spans="6:7" ht="15.75" customHeight="1" x14ac:dyDescent="0.3">
      <c r="F388" s="14"/>
      <c r="G388" s="14"/>
    </row>
    <row r="389" spans="6:7" ht="15.75" customHeight="1" x14ac:dyDescent="0.3">
      <c r="F389" s="14"/>
      <c r="G389" s="14"/>
    </row>
    <row r="390" spans="6:7" ht="15.75" customHeight="1" x14ac:dyDescent="0.3">
      <c r="F390" s="14"/>
      <c r="G390" s="14"/>
    </row>
    <row r="391" spans="6:7" ht="15.75" customHeight="1" x14ac:dyDescent="0.3">
      <c r="F391" s="14"/>
      <c r="G391" s="14"/>
    </row>
    <row r="392" spans="6:7" ht="15.75" customHeight="1" x14ac:dyDescent="0.3">
      <c r="F392" s="14"/>
      <c r="G392" s="14"/>
    </row>
    <row r="393" spans="6:7" ht="15.75" customHeight="1" x14ac:dyDescent="0.3">
      <c r="F393" s="14"/>
      <c r="G393" s="14"/>
    </row>
    <row r="394" spans="6:7" ht="15.75" customHeight="1" x14ac:dyDescent="0.3">
      <c r="F394" s="14"/>
      <c r="G394" s="14"/>
    </row>
    <row r="395" spans="6:7" ht="15.75" customHeight="1" x14ac:dyDescent="0.3">
      <c r="F395" s="14"/>
      <c r="G395" s="14"/>
    </row>
    <row r="396" spans="6:7" ht="15.75" customHeight="1" x14ac:dyDescent="0.3">
      <c r="F396" s="14"/>
      <c r="G396" s="14"/>
    </row>
    <row r="397" spans="6:7" ht="15.75" customHeight="1" x14ac:dyDescent="0.3">
      <c r="F397" s="14"/>
      <c r="G397" s="14"/>
    </row>
    <row r="398" spans="6:7" ht="15.75" customHeight="1" x14ac:dyDescent="0.3">
      <c r="F398" s="14"/>
      <c r="G398" s="14"/>
    </row>
    <row r="399" spans="6:7" ht="15.75" customHeight="1" x14ac:dyDescent="0.3">
      <c r="F399" s="14"/>
      <c r="G399" s="14"/>
    </row>
    <row r="400" spans="6:7" ht="15.75" customHeight="1" x14ac:dyDescent="0.3">
      <c r="F400" s="14"/>
      <c r="G400" s="14"/>
    </row>
    <row r="401" spans="6:7" ht="15.75" customHeight="1" x14ac:dyDescent="0.3">
      <c r="F401" s="14"/>
      <c r="G401" s="14"/>
    </row>
    <row r="402" spans="6:7" ht="15.75" customHeight="1" x14ac:dyDescent="0.3">
      <c r="F402" s="14"/>
      <c r="G402" s="14"/>
    </row>
    <row r="403" spans="6:7" ht="15.75" customHeight="1" x14ac:dyDescent="0.3">
      <c r="F403" s="14"/>
      <c r="G403" s="14"/>
    </row>
    <row r="404" spans="6:7" ht="15.75" customHeight="1" x14ac:dyDescent="0.3">
      <c r="F404" s="14"/>
      <c r="G404" s="14"/>
    </row>
    <row r="405" spans="6:7" ht="15.75" customHeight="1" x14ac:dyDescent="0.3">
      <c r="F405" s="14"/>
      <c r="G405" s="14"/>
    </row>
    <row r="406" spans="6:7" ht="15.75" customHeight="1" x14ac:dyDescent="0.3">
      <c r="F406" s="14"/>
      <c r="G406" s="14"/>
    </row>
    <row r="407" spans="6:7" ht="15.75" customHeight="1" x14ac:dyDescent="0.3">
      <c r="F407" s="14"/>
      <c r="G407" s="14"/>
    </row>
    <row r="408" spans="6:7" ht="15.75" customHeight="1" x14ac:dyDescent="0.3">
      <c r="F408" s="14"/>
      <c r="G408" s="14"/>
    </row>
    <row r="409" spans="6:7" ht="15.75" customHeight="1" x14ac:dyDescent="0.3">
      <c r="F409" s="14"/>
      <c r="G409" s="14"/>
    </row>
    <row r="410" spans="6:7" ht="15.75" customHeight="1" x14ac:dyDescent="0.3">
      <c r="F410" s="14"/>
      <c r="G410" s="14"/>
    </row>
    <row r="411" spans="6:7" ht="15.75" customHeight="1" x14ac:dyDescent="0.3">
      <c r="F411" s="14"/>
      <c r="G411" s="14"/>
    </row>
    <row r="412" spans="6:7" ht="15.75" customHeight="1" x14ac:dyDescent="0.3">
      <c r="F412" s="14"/>
      <c r="G412" s="14"/>
    </row>
    <row r="413" spans="6:7" ht="15.75" customHeight="1" x14ac:dyDescent="0.3">
      <c r="F413" s="14"/>
      <c r="G413" s="14"/>
    </row>
    <row r="414" spans="6:7" ht="15.75" customHeight="1" x14ac:dyDescent="0.3">
      <c r="F414" s="14"/>
      <c r="G414" s="14"/>
    </row>
    <row r="415" spans="6:7" ht="15.75" customHeight="1" x14ac:dyDescent="0.3">
      <c r="F415" s="14"/>
      <c r="G415" s="14"/>
    </row>
    <row r="416" spans="6:7" ht="15.75" customHeight="1" x14ac:dyDescent="0.3">
      <c r="F416" s="14"/>
      <c r="G416" s="14"/>
    </row>
    <row r="417" spans="6:7" ht="15.75" customHeight="1" x14ac:dyDescent="0.3">
      <c r="F417" s="14"/>
      <c r="G417" s="14"/>
    </row>
    <row r="418" spans="6:7" ht="15.75" customHeight="1" x14ac:dyDescent="0.3">
      <c r="F418" s="14"/>
      <c r="G418" s="14"/>
    </row>
    <row r="419" spans="6:7" ht="15.75" customHeight="1" x14ac:dyDescent="0.3">
      <c r="F419" s="14"/>
      <c r="G419" s="14"/>
    </row>
    <row r="420" spans="6:7" ht="15.75" customHeight="1" x14ac:dyDescent="0.3">
      <c r="F420" s="14"/>
      <c r="G420" s="14"/>
    </row>
    <row r="421" spans="6:7" ht="15.75" customHeight="1" x14ac:dyDescent="0.3">
      <c r="F421" s="14"/>
      <c r="G421" s="14"/>
    </row>
    <row r="422" spans="6:7" ht="15.75" customHeight="1" x14ac:dyDescent="0.3">
      <c r="F422" s="14"/>
      <c r="G422" s="14"/>
    </row>
    <row r="423" spans="6:7" ht="15.75" customHeight="1" x14ac:dyDescent="0.3">
      <c r="F423" s="14"/>
      <c r="G423" s="14"/>
    </row>
    <row r="424" spans="6:7" ht="15.75" customHeight="1" x14ac:dyDescent="0.3">
      <c r="F424" s="14"/>
      <c r="G424" s="14"/>
    </row>
    <row r="425" spans="6:7" ht="15.75" customHeight="1" x14ac:dyDescent="0.3">
      <c r="F425" s="14"/>
      <c r="G425" s="14"/>
    </row>
    <row r="426" spans="6:7" ht="15.75" customHeight="1" x14ac:dyDescent="0.3">
      <c r="F426" s="14"/>
      <c r="G426" s="14"/>
    </row>
    <row r="427" spans="6:7" ht="15.75" customHeight="1" x14ac:dyDescent="0.3">
      <c r="F427" s="14"/>
      <c r="G427" s="14"/>
    </row>
    <row r="428" spans="6:7" ht="15.75" customHeight="1" x14ac:dyDescent="0.3">
      <c r="F428" s="14"/>
      <c r="G428" s="14"/>
    </row>
    <row r="429" spans="6:7" ht="15.75" customHeight="1" x14ac:dyDescent="0.3">
      <c r="F429" s="14"/>
      <c r="G429" s="14"/>
    </row>
    <row r="430" spans="6:7" ht="15.75" customHeight="1" x14ac:dyDescent="0.3">
      <c r="F430" s="14"/>
      <c r="G430" s="14"/>
    </row>
    <row r="431" spans="6:7" ht="15.75" customHeight="1" x14ac:dyDescent="0.3">
      <c r="F431" s="14"/>
      <c r="G431" s="14"/>
    </row>
    <row r="432" spans="6:7" ht="15.75" customHeight="1" x14ac:dyDescent="0.3">
      <c r="F432" s="14"/>
      <c r="G432" s="14"/>
    </row>
    <row r="433" spans="6:7" ht="15.75" customHeight="1" x14ac:dyDescent="0.3">
      <c r="F433" s="14"/>
      <c r="G433" s="14"/>
    </row>
    <row r="434" spans="6:7" ht="15.75" customHeight="1" x14ac:dyDescent="0.3">
      <c r="F434" s="14"/>
      <c r="G434" s="14"/>
    </row>
    <row r="435" spans="6:7" ht="15.75" customHeight="1" x14ac:dyDescent="0.3">
      <c r="F435" s="14"/>
      <c r="G435" s="14"/>
    </row>
    <row r="436" spans="6:7" ht="15.75" customHeight="1" x14ac:dyDescent="0.3">
      <c r="F436" s="14"/>
      <c r="G436" s="14"/>
    </row>
    <row r="437" spans="6:7" ht="15.75" customHeight="1" x14ac:dyDescent="0.3">
      <c r="F437" s="14"/>
      <c r="G437" s="14"/>
    </row>
    <row r="438" spans="6:7" ht="15.75" customHeight="1" x14ac:dyDescent="0.3">
      <c r="F438" s="14"/>
      <c r="G438" s="14"/>
    </row>
    <row r="439" spans="6:7" ht="15.75" customHeight="1" x14ac:dyDescent="0.3">
      <c r="F439" s="14"/>
      <c r="G439" s="14"/>
    </row>
    <row r="440" spans="6:7" ht="15.75" customHeight="1" x14ac:dyDescent="0.3">
      <c r="F440" s="14"/>
      <c r="G440" s="14"/>
    </row>
    <row r="441" spans="6:7" ht="15.75" customHeight="1" x14ac:dyDescent="0.3">
      <c r="F441" s="14"/>
      <c r="G441" s="14"/>
    </row>
    <row r="442" spans="6:7" ht="15.75" customHeight="1" x14ac:dyDescent="0.3">
      <c r="F442" s="14"/>
      <c r="G442" s="14"/>
    </row>
    <row r="443" spans="6:7" ht="15.75" customHeight="1" x14ac:dyDescent="0.3">
      <c r="F443" s="14"/>
      <c r="G443" s="14"/>
    </row>
    <row r="444" spans="6:7" ht="15.75" customHeight="1" x14ac:dyDescent="0.3">
      <c r="F444" s="14"/>
      <c r="G444" s="14"/>
    </row>
    <row r="445" spans="6:7" ht="15.75" customHeight="1" x14ac:dyDescent="0.3">
      <c r="F445" s="14"/>
      <c r="G445" s="14"/>
    </row>
    <row r="446" spans="6:7" ht="15.75" customHeight="1" x14ac:dyDescent="0.3">
      <c r="F446" s="14"/>
      <c r="G446" s="14"/>
    </row>
    <row r="447" spans="6:7" ht="15.75" customHeight="1" x14ac:dyDescent="0.3">
      <c r="F447" s="14"/>
      <c r="G447" s="14"/>
    </row>
    <row r="448" spans="6:7" ht="15.75" customHeight="1" x14ac:dyDescent="0.3">
      <c r="F448" s="14"/>
      <c r="G448" s="14"/>
    </row>
    <row r="449" spans="6:7" ht="15.75" customHeight="1" x14ac:dyDescent="0.3">
      <c r="F449" s="14"/>
      <c r="G449" s="14"/>
    </row>
    <row r="450" spans="6:7" ht="15.75" customHeight="1" x14ac:dyDescent="0.3">
      <c r="F450" s="14"/>
      <c r="G450" s="14"/>
    </row>
    <row r="451" spans="6:7" ht="15.75" customHeight="1" x14ac:dyDescent="0.3">
      <c r="F451" s="14"/>
      <c r="G451" s="14"/>
    </row>
    <row r="452" spans="6:7" ht="15.75" customHeight="1" x14ac:dyDescent="0.3">
      <c r="F452" s="14"/>
      <c r="G452" s="14"/>
    </row>
    <row r="453" spans="6:7" ht="15.75" customHeight="1" x14ac:dyDescent="0.3">
      <c r="F453" s="14"/>
      <c r="G453" s="14"/>
    </row>
    <row r="454" spans="6:7" ht="15.75" customHeight="1" x14ac:dyDescent="0.3">
      <c r="F454" s="14"/>
      <c r="G454" s="14"/>
    </row>
    <row r="455" spans="6:7" ht="15.75" customHeight="1" x14ac:dyDescent="0.3">
      <c r="F455" s="14"/>
      <c r="G455" s="14"/>
    </row>
    <row r="456" spans="6:7" ht="15.75" customHeight="1" x14ac:dyDescent="0.3">
      <c r="F456" s="14"/>
      <c r="G456" s="14"/>
    </row>
    <row r="457" spans="6:7" ht="15.75" customHeight="1" x14ac:dyDescent="0.3">
      <c r="F457" s="14"/>
      <c r="G457" s="14"/>
    </row>
    <row r="458" spans="6:7" ht="15.75" customHeight="1" x14ac:dyDescent="0.3">
      <c r="F458" s="14"/>
      <c r="G458" s="14"/>
    </row>
    <row r="459" spans="6:7" ht="15.75" customHeight="1" x14ac:dyDescent="0.3">
      <c r="F459" s="14"/>
      <c r="G459" s="14"/>
    </row>
    <row r="460" spans="6:7" ht="15.75" customHeight="1" x14ac:dyDescent="0.3">
      <c r="F460" s="14"/>
      <c r="G460" s="14"/>
    </row>
    <row r="461" spans="6:7" ht="15.75" customHeight="1" x14ac:dyDescent="0.3">
      <c r="F461" s="14"/>
      <c r="G461" s="14"/>
    </row>
    <row r="462" spans="6:7" ht="15.75" customHeight="1" x14ac:dyDescent="0.3">
      <c r="F462" s="14"/>
      <c r="G462" s="14"/>
    </row>
    <row r="463" spans="6:7" ht="15.75" customHeight="1" x14ac:dyDescent="0.3">
      <c r="F463" s="14"/>
      <c r="G463" s="14"/>
    </row>
    <row r="464" spans="6:7" ht="15.75" customHeight="1" x14ac:dyDescent="0.3">
      <c r="F464" s="14"/>
      <c r="G464" s="14"/>
    </row>
    <row r="465" spans="6:7" ht="15.75" customHeight="1" x14ac:dyDescent="0.3">
      <c r="F465" s="14"/>
      <c r="G465" s="14"/>
    </row>
    <row r="466" spans="6:7" ht="15.75" customHeight="1" x14ac:dyDescent="0.3">
      <c r="F466" s="14"/>
      <c r="G466" s="14"/>
    </row>
    <row r="467" spans="6:7" ht="15.75" customHeight="1" x14ac:dyDescent="0.3">
      <c r="F467" s="14"/>
      <c r="G467" s="14"/>
    </row>
    <row r="468" spans="6:7" ht="15.75" customHeight="1" x14ac:dyDescent="0.3">
      <c r="F468" s="14"/>
      <c r="G468" s="14"/>
    </row>
    <row r="469" spans="6:7" ht="15.75" customHeight="1" x14ac:dyDescent="0.3">
      <c r="F469" s="14"/>
      <c r="G469" s="14"/>
    </row>
    <row r="470" spans="6:7" ht="15.75" customHeight="1" x14ac:dyDescent="0.3">
      <c r="F470" s="14"/>
      <c r="G470" s="14"/>
    </row>
    <row r="471" spans="6:7" ht="15.75" customHeight="1" x14ac:dyDescent="0.3">
      <c r="F471" s="14"/>
      <c r="G471" s="14"/>
    </row>
    <row r="472" spans="6:7" ht="15.75" customHeight="1" x14ac:dyDescent="0.3">
      <c r="F472" s="14"/>
      <c r="G472" s="14"/>
    </row>
    <row r="473" spans="6:7" ht="15.75" customHeight="1" x14ac:dyDescent="0.3">
      <c r="F473" s="14"/>
      <c r="G473" s="14"/>
    </row>
    <row r="474" spans="6:7" ht="15.75" customHeight="1" x14ac:dyDescent="0.3">
      <c r="F474" s="14"/>
      <c r="G474" s="14"/>
    </row>
    <row r="475" spans="6:7" ht="15.75" customHeight="1" x14ac:dyDescent="0.3">
      <c r="F475" s="14"/>
      <c r="G475" s="14"/>
    </row>
    <row r="476" spans="6:7" ht="15.75" customHeight="1" x14ac:dyDescent="0.3">
      <c r="F476" s="14"/>
      <c r="G476" s="14"/>
    </row>
    <row r="477" spans="6:7" ht="15.75" customHeight="1" x14ac:dyDescent="0.3">
      <c r="F477" s="14"/>
      <c r="G477" s="14"/>
    </row>
    <row r="478" spans="6:7" ht="15.75" customHeight="1" x14ac:dyDescent="0.3">
      <c r="F478" s="14"/>
      <c r="G478" s="14"/>
    </row>
    <row r="479" spans="6:7" ht="15.75" customHeight="1" x14ac:dyDescent="0.3">
      <c r="F479" s="14"/>
      <c r="G479" s="14"/>
    </row>
    <row r="480" spans="6:7" ht="15.75" customHeight="1" x14ac:dyDescent="0.3">
      <c r="F480" s="14"/>
      <c r="G480" s="14"/>
    </row>
    <row r="481" spans="6:7" ht="15.75" customHeight="1" x14ac:dyDescent="0.3">
      <c r="F481" s="14"/>
      <c r="G481" s="14"/>
    </row>
    <row r="482" spans="6:7" ht="15.75" customHeight="1" x14ac:dyDescent="0.3">
      <c r="F482" s="14"/>
      <c r="G482" s="14"/>
    </row>
    <row r="483" spans="6:7" ht="15.75" customHeight="1" x14ac:dyDescent="0.3">
      <c r="F483" s="14"/>
      <c r="G483" s="14"/>
    </row>
    <row r="484" spans="6:7" ht="15.75" customHeight="1" x14ac:dyDescent="0.3">
      <c r="F484" s="14"/>
      <c r="G484" s="14"/>
    </row>
    <row r="485" spans="6:7" ht="15.75" customHeight="1" x14ac:dyDescent="0.3">
      <c r="F485" s="14"/>
      <c r="G485" s="14"/>
    </row>
    <row r="486" spans="6:7" ht="15.75" customHeight="1" x14ac:dyDescent="0.3">
      <c r="F486" s="14"/>
      <c r="G486" s="14"/>
    </row>
    <row r="487" spans="6:7" ht="15.75" customHeight="1" x14ac:dyDescent="0.3">
      <c r="F487" s="14"/>
      <c r="G487" s="14"/>
    </row>
    <row r="488" spans="6:7" ht="15.75" customHeight="1" x14ac:dyDescent="0.3">
      <c r="F488" s="14"/>
      <c r="G488" s="14"/>
    </row>
    <row r="489" spans="6:7" ht="15.75" customHeight="1" x14ac:dyDescent="0.3">
      <c r="F489" s="14"/>
      <c r="G489" s="14"/>
    </row>
    <row r="490" spans="6:7" ht="15.75" customHeight="1" x14ac:dyDescent="0.3">
      <c r="F490" s="14"/>
      <c r="G490" s="14"/>
    </row>
    <row r="491" spans="6:7" ht="15.75" customHeight="1" x14ac:dyDescent="0.3">
      <c r="F491" s="14"/>
      <c r="G491" s="14"/>
    </row>
    <row r="492" spans="6:7" ht="15.75" customHeight="1" x14ac:dyDescent="0.3">
      <c r="F492" s="14"/>
      <c r="G492" s="14"/>
    </row>
    <row r="493" spans="6:7" ht="15.75" customHeight="1" x14ac:dyDescent="0.3">
      <c r="F493" s="14"/>
      <c r="G493" s="14"/>
    </row>
    <row r="494" spans="6:7" ht="15.75" customHeight="1" x14ac:dyDescent="0.3">
      <c r="F494" s="14"/>
      <c r="G494" s="14"/>
    </row>
    <row r="495" spans="6:7" ht="15.75" customHeight="1" x14ac:dyDescent="0.3">
      <c r="F495" s="14"/>
      <c r="G495" s="14"/>
    </row>
    <row r="496" spans="6:7" ht="15.75" customHeight="1" x14ac:dyDescent="0.3">
      <c r="F496" s="14"/>
      <c r="G496" s="14"/>
    </row>
    <row r="497" spans="6:7" ht="15.75" customHeight="1" x14ac:dyDescent="0.3">
      <c r="F497" s="14"/>
      <c r="G497" s="14"/>
    </row>
    <row r="498" spans="6:7" ht="15.75" customHeight="1" x14ac:dyDescent="0.3">
      <c r="F498" s="14"/>
      <c r="G498" s="14"/>
    </row>
    <row r="499" spans="6:7" ht="15.75" customHeight="1" x14ac:dyDescent="0.3">
      <c r="F499" s="14"/>
      <c r="G499" s="14"/>
    </row>
    <row r="500" spans="6:7" ht="15.75" customHeight="1" x14ac:dyDescent="0.3">
      <c r="F500" s="14"/>
      <c r="G500" s="14"/>
    </row>
    <row r="501" spans="6:7" ht="15.75" customHeight="1" x14ac:dyDescent="0.3">
      <c r="F501" s="14"/>
      <c r="G501" s="14"/>
    </row>
    <row r="502" spans="6:7" ht="15.75" customHeight="1" x14ac:dyDescent="0.3">
      <c r="F502" s="14"/>
      <c r="G502" s="14"/>
    </row>
    <row r="503" spans="6:7" ht="15.75" customHeight="1" x14ac:dyDescent="0.3">
      <c r="F503" s="14"/>
      <c r="G503" s="14"/>
    </row>
    <row r="504" spans="6:7" ht="15.75" customHeight="1" x14ac:dyDescent="0.3">
      <c r="F504" s="14"/>
      <c r="G504" s="14"/>
    </row>
    <row r="505" spans="6:7" ht="15.75" customHeight="1" x14ac:dyDescent="0.3">
      <c r="F505" s="14"/>
      <c r="G505" s="14"/>
    </row>
    <row r="506" spans="6:7" ht="15.75" customHeight="1" x14ac:dyDescent="0.3">
      <c r="F506" s="14"/>
      <c r="G506" s="14"/>
    </row>
    <row r="507" spans="6:7" ht="15.75" customHeight="1" x14ac:dyDescent="0.3">
      <c r="F507" s="14"/>
      <c r="G507" s="14"/>
    </row>
    <row r="508" spans="6:7" ht="15.75" customHeight="1" x14ac:dyDescent="0.3">
      <c r="F508" s="14"/>
      <c r="G508" s="14"/>
    </row>
    <row r="509" spans="6:7" ht="15.75" customHeight="1" x14ac:dyDescent="0.3">
      <c r="F509" s="14"/>
      <c r="G509" s="14"/>
    </row>
    <row r="510" spans="6:7" ht="15.75" customHeight="1" x14ac:dyDescent="0.3">
      <c r="F510" s="14"/>
      <c r="G510" s="14"/>
    </row>
    <row r="511" spans="6:7" ht="15.75" customHeight="1" x14ac:dyDescent="0.3">
      <c r="F511" s="14"/>
      <c r="G511" s="14"/>
    </row>
    <row r="512" spans="6:7" ht="15.75" customHeight="1" x14ac:dyDescent="0.3">
      <c r="F512" s="14"/>
      <c r="G512" s="14"/>
    </row>
    <row r="513" spans="6:7" ht="15.75" customHeight="1" x14ac:dyDescent="0.3">
      <c r="F513" s="14"/>
      <c r="G513" s="14"/>
    </row>
    <row r="514" spans="6:7" ht="15.75" customHeight="1" x14ac:dyDescent="0.3">
      <c r="F514" s="14"/>
      <c r="G514" s="14"/>
    </row>
    <row r="515" spans="6:7" ht="15.75" customHeight="1" x14ac:dyDescent="0.3">
      <c r="F515" s="14"/>
      <c r="G515" s="14"/>
    </row>
    <row r="516" spans="6:7" ht="15.75" customHeight="1" x14ac:dyDescent="0.3">
      <c r="F516" s="14"/>
      <c r="G516" s="14"/>
    </row>
    <row r="517" spans="6:7" ht="15.75" customHeight="1" x14ac:dyDescent="0.3">
      <c r="F517" s="14"/>
      <c r="G517" s="14"/>
    </row>
    <row r="518" spans="6:7" ht="15.75" customHeight="1" x14ac:dyDescent="0.3">
      <c r="F518" s="14"/>
      <c r="G518" s="14"/>
    </row>
    <row r="519" spans="6:7" ht="15.75" customHeight="1" x14ac:dyDescent="0.3">
      <c r="F519" s="14"/>
      <c r="G519" s="14"/>
    </row>
    <row r="520" spans="6:7" ht="15.75" customHeight="1" x14ac:dyDescent="0.3">
      <c r="F520" s="14"/>
      <c r="G520" s="14"/>
    </row>
    <row r="521" spans="6:7" ht="15.75" customHeight="1" x14ac:dyDescent="0.3">
      <c r="F521" s="14"/>
      <c r="G521" s="14"/>
    </row>
    <row r="522" spans="6:7" ht="15.75" customHeight="1" x14ac:dyDescent="0.3">
      <c r="F522" s="14"/>
      <c r="G522" s="14"/>
    </row>
    <row r="523" spans="6:7" ht="15.75" customHeight="1" x14ac:dyDescent="0.3">
      <c r="F523" s="14"/>
      <c r="G523" s="14"/>
    </row>
    <row r="524" spans="6:7" ht="15.75" customHeight="1" x14ac:dyDescent="0.3">
      <c r="F524" s="14"/>
      <c r="G524" s="14"/>
    </row>
    <row r="525" spans="6:7" ht="15.75" customHeight="1" x14ac:dyDescent="0.3">
      <c r="F525" s="14"/>
      <c r="G525" s="14"/>
    </row>
    <row r="526" spans="6:7" ht="15.75" customHeight="1" x14ac:dyDescent="0.3">
      <c r="F526" s="14"/>
      <c r="G526" s="14"/>
    </row>
    <row r="527" spans="6:7" ht="15.75" customHeight="1" x14ac:dyDescent="0.3">
      <c r="F527" s="14"/>
      <c r="G527" s="14"/>
    </row>
    <row r="528" spans="6:7" ht="15.75" customHeight="1" x14ac:dyDescent="0.3">
      <c r="F528" s="14"/>
      <c r="G528" s="14"/>
    </row>
    <row r="529" spans="6:7" ht="15.75" customHeight="1" x14ac:dyDescent="0.3">
      <c r="F529" s="14"/>
      <c r="G529" s="14"/>
    </row>
    <row r="530" spans="6:7" ht="15.75" customHeight="1" x14ac:dyDescent="0.3">
      <c r="F530" s="14"/>
      <c r="G530" s="14"/>
    </row>
    <row r="531" spans="6:7" ht="15.75" customHeight="1" x14ac:dyDescent="0.3">
      <c r="F531" s="14"/>
      <c r="G531" s="14"/>
    </row>
    <row r="532" spans="6:7" ht="15.75" customHeight="1" x14ac:dyDescent="0.3">
      <c r="F532" s="14"/>
      <c r="G532" s="14"/>
    </row>
    <row r="533" spans="6:7" ht="15.75" customHeight="1" x14ac:dyDescent="0.3">
      <c r="F533" s="14"/>
      <c r="G533" s="14"/>
    </row>
    <row r="534" spans="6:7" ht="15.75" customHeight="1" x14ac:dyDescent="0.3">
      <c r="F534" s="14"/>
      <c r="G534" s="14"/>
    </row>
    <row r="535" spans="6:7" ht="15.75" customHeight="1" x14ac:dyDescent="0.3">
      <c r="F535" s="14"/>
      <c r="G535" s="14"/>
    </row>
    <row r="536" spans="6:7" ht="15.75" customHeight="1" x14ac:dyDescent="0.3">
      <c r="F536" s="14"/>
      <c r="G536" s="14"/>
    </row>
    <row r="537" spans="6:7" ht="15.75" customHeight="1" x14ac:dyDescent="0.3">
      <c r="F537" s="14"/>
      <c r="G537" s="14"/>
    </row>
    <row r="538" spans="6:7" ht="15.75" customHeight="1" x14ac:dyDescent="0.3">
      <c r="F538" s="14"/>
      <c r="G538" s="14"/>
    </row>
    <row r="539" spans="6:7" ht="15.75" customHeight="1" x14ac:dyDescent="0.3">
      <c r="F539" s="14"/>
      <c r="G539" s="14"/>
    </row>
    <row r="540" spans="6:7" ht="15.75" customHeight="1" x14ac:dyDescent="0.3">
      <c r="F540" s="14"/>
      <c r="G540" s="14"/>
    </row>
    <row r="541" spans="6:7" ht="15.75" customHeight="1" x14ac:dyDescent="0.3">
      <c r="F541" s="14"/>
      <c r="G541" s="14"/>
    </row>
    <row r="542" spans="6:7" ht="15.75" customHeight="1" x14ac:dyDescent="0.3">
      <c r="F542" s="14"/>
      <c r="G542" s="14"/>
    </row>
    <row r="543" spans="6:7" ht="15.75" customHeight="1" x14ac:dyDescent="0.3">
      <c r="F543" s="14"/>
      <c r="G543" s="14"/>
    </row>
    <row r="544" spans="6:7" ht="15.75" customHeight="1" x14ac:dyDescent="0.3">
      <c r="F544" s="14"/>
      <c r="G544" s="14"/>
    </row>
    <row r="545" spans="6:7" ht="15.75" customHeight="1" x14ac:dyDescent="0.3">
      <c r="F545" s="14"/>
      <c r="G545" s="14"/>
    </row>
    <row r="546" spans="6:7" ht="15.75" customHeight="1" x14ac:dyDescent="0.3">
      <c r="F546" s="14"/>
      <c r="G546" s="14"/>
    </row>
    <row r="547" spans="6:7" ht="15.75" customHeight="1" x14ac:dyDescent="0.3">
      <c r="F547" s="14"/>
      <c r="G547" s="14"/>
    </row>
    <row r="548" spans="6:7" ht="15.75" customHeight="1" x14ac:dyDescent="0.3">
      <c r="F548" s="14"/>
      <c r="G548" s="14"/>
    </row>
    <row r="549" spans="6:7" ht="15.75" customHeight="1" x14ac:dyDescent="0.3">
      <c r="F549" s="14"/>
      <c r="G549" s="14"/>
    </row>
    <row r="550" spans="6:7" ht="15.75" customHeight="1" x14ac:dyDescent="0.3">
      <c r="F550" s="14"/>
      <c r="G550" s="14"/>
    </row>
    <row r="551" spans="6:7" ht="15.75" customHeight="1" x14ac:dyDescent="0.3">
      <c r="F551" s="14"/>
      <c r="G551" s="14"/>
    </row>
    <row r="552" spans="6:7" ht="15.75" customHeight="1" x14ac:dyDescent="0.3">
      <c r="F552" s="14"/>
      <c r="G552" s="14"/>
    </row>
    <row r="553" spans="6:7" ht="15.75" customHeight="1" x14ac:dyDescent="0.3">
      <c r="F553" s="14"/>
      <c r="G553" s="14"/>
    </row>
    <row r="554" spans="6:7" ht="15.75" customHeight="1" x14ac:dyDescent="0.3">
      <c r="F554" s="14"/>
      <c r="G554" s="14"/>
    </row>
    <row r="555" spans="6:7" ht="15.75" customHeight="1" x14ac:dyDescent="0.3">
      <c r="F555" s="14"/>
      <c r="G555" s="14"/>
    </row>
    <row r="556" spans="6:7" ht="15.75" customHeight="1" x14ac:dyDescent="0.3">
      <c r="F556" s="14"/>
      <c r="G556" s="14"/>
    </row>
    <row r="557" spans="6:7" ht="15.75" customHeight="1" x14ac:dyDescent="0.3">
      <c r="F557" s="14"/>
      <c r="G557" s="14"/>
    </row>
    <row r="558" spans="6:7" ht="15.75" customHeight="1" x14ac:dyDescent="0.3">
      <c r="F558" s="14"/>
      <c r="G558" s="14"/>
    </row>
    <row r="559" spans="6:7" ht="15.75" customHeight="1" x14ac:dyDescent="0.3">
      <c r="F559" s="14"/>
      <c r="G559" s="14"/>
    </row>
    <row r="560" spans="6:7" ht="15.75" customHeight="1" x14ac:dyDescent="0.3">
      <c r="F560" s="14"/>
      <c r="G560" s="14"/>
    </row>
    <row r="561" spans="6:7" ht="15.75" customHeight="1" x14ac:dyDescent="0.3">
      <c r="F561" s="14"/>
      <c r="G561" s="14"/>
    </row>
    <row r="562" spans="6:7" ht="15.75" customHeight="1" x14ac:dyDescent="0.3">
      <c r="F562" s="14"/>
      <c r="G562" s="14"/>
    </row>
    <row r="563" spans="6:7" ht="15.75" customHeight="1" x14ac:dyDescent="0.3">
      <c r="F563" s="14"/>
      <c r="G563" s="14"/>
    </row>
    <row r="564" spans="6:7" ht="15.75" customHeight="1" x14ac:dyDescent="0.3">
      <c r="F564" s="14"/>
      <c r="G564" s="14"/>
    </row>
    <row r="565" spans="6:7" ht="15.75" customHeight="1" x14ac:dyDescent="0.3">
      <c r="F565" s="14"/>
      <c r="G565" s="14"/>
    </row>
    <row r="566" spans="6:7" ht="15.75" customHeight="1" x14ac:dyDescent="0.3">
      <c r="F566" s="14"/>
      <c r="G566" s="14"/>
    </row>
    <row r="567" spans="6:7" ht="15.75" customHeight="1" x14ac:dyDescent="0.3">
      <c r="F567" s="14"/>
      <c r="G567" s="14"/>
    </row>
    <row r="568" spans="6:7" ht="15.75" customHeight="1" x14ac:dyDescent="0.3">
      <c r="F568" s="14"/>
      <c r="G568" s="14"/>
    </row>
    <row r="569" spans="6:7" ht="15.75" customHeight="1" x14ac:dyDescent="0.3">
      <c r="F569" s="14"/>
      <c r="G569" s="14"/>
    </row>
    <row r="570" spans="6:7" ht="15.75" customHeight="1" x14ac:dyDescent="0.3">
      <c r="F570" s="14"/>
      <c r="G570" s="14"/>
    </row>
    <row r="571" spans="6:7" ht="15.75" customHeight="1" x14ac:dyDescent="0.3">
      <c r="F571" s="14"/>
      <c r="G571" s="14"/>
    </row>
    <row r="572" spans="6:7" ht="15.75" customHeight="1" x14ac:dyDescent="0.3">
      <c r="F572" s="14"/>
      <c r="G572" s="14"/>
    </row>
    <row r="573" spans="6:7" ht="15.75" customHeight="1" x14ac:dyDescent="0.3">
      <c r="F573" s="14"/>
      <c r="G573" s="14"/>
    </row>
    <row r="574" spans="6:7" ht="15.75" customHeight="1" x14ac:dyDescent="0.3">
      <c r="F574" s="14"/>
      <c r="G574" s="14"/>
    </row>
    <row r="575" spans="6:7" ht="15.75" customHeight="1" x14ac:dyDescent="0.3">
      <c r="F575" s="14"/>
      <c r="G575" s="14"/>
    </row>
    <row r="576" spans="6:7" ht="15.75" customHeight="1" x14ac:dyDescent="0.3">
      <c r="F576" s="14"/>
      <c r="G576" s="14"/>
    </row>
    <row r="577" spans="6:7" ht="15.75" customHeight="1" x14ac:dyDescent="0.3">
      <c r="F577" s="14"/>
      <c r="G577" s="14"/>
    </row>
    <row r="578" spans="6:7" ht="15.75" customHeight="1" x14ac:dyDescent="0.3">
      <c r="F578" s="14"/>
      <c r="G578" s="14"/>
    </row>
    <row r="579" spans="6:7" ht="15.75" customHeight="1" x14ac:dyDescent="0.3">
      <c r="F579" s="14"/>
      <c r="G579" s="14"/>
    </row>
    <row r="580" spans="6:7" ht="15.75" customHeight="1" x14ac:dyDescent="0.3">
      <c r="F580" s="14"/>
      <c r="G580" s="14"/>
    </row>
    <row r="581" spans="6:7" ht="15.75" customHeight="1" x14ac:dyDescent="0.3">
      <c r="F581" s="14"/>
      <c r="G581" s="14"/>
    </row>
    <row r="582" spans="6:7" ht="15.75" customHeight="1" x14ac:dyDescent="0.3">
      <c r="F582" s="14"/>
      <c r="G582" s="14"/>
    </row>
    <row r="583" spans="6:7" ht="15.75" customHeight="1" x14ac:dyDescent="0.3">
      <c r="F583" s="14"/>
      <c r="G583" s="14"/>
    </row>
    <row r="584" spans="6:7" ht="15.75" customHeight="1" x14ac:dyDescent="0.3">
      <c r="F584" s="14"/>
      <c r="G584" s="14"/>
    </row>
    <row r="585" spans="6:7" ht="15.75" customHeight="1" x14ac:dyDescent="0.3">
      <c r="F585" s="14"/>
      <c r="G585" s="14"/>
    </row>
    <row r="586" spans="6:7" ht="15.75" customHeight="1" x14ac:dyDescent="0.3">
      <c r="F586" s="14"/>
      <c r="G586" s="14"/>
    </row>
    <row r="587" spans="6:7" ht="15.75" customHeight="1" x14ac:dyDescent="0.3">
      <c r="F587" s="14"/>
      <c r="G587" s="14"/>
    </row>
    <row r="588" spans="6:7" ht="15.75" customHeight="1" x14ac:dyDescent="0.3">
      <c r="F588" s="14"/>
      <c r="G588" s="14"/>
    </row>
    <row r="589" spans="6:7" ht="15.75" customHeight="1" x14ac:dyDescent="0.3">
      <c r="F589" s="14"/>
      <c r="G589" s="14"/>
    </row>
    <row r="590" spans="6:7" ht="15.75" customHeight="1" x14ac:dyDescent="0.3">
      <c r="F590" s="14"/>
      <c r="G590" s="14"/>
    </row>
    <row r="591" spans="6:7" ht="15.75" customHeight="1" x14ac:dyDescent="0.3">
      <c r="F591" s="14"/>
      <c r="G591" s="14"/>
    </row>
    <row r="592" spans="6:7" ht="15.75" customHeight="1" x14ac:dyDescent="0.3">
      <c r="F592" s="14"/>
      <c r="G592" s="14"/>
    </row>
    <row r="593" spans="6:7" ht="15.75" customHeight="1" x14ac:dyDescent="0.3">
      <c r="F593" s="14"/>
      <c r="G593" s="14"/>
    </row>
    <row r="594" spans="6:7" ht="15.75" customHeight="1" x14ac:dyDescent="0.3">
      <c r="F594" s="14"/>
      <c r="G594" s="14"/>
    </row>
    <row r="595" spans="6:7" ht="15.75" customHeight="1" x14ac:dyDescent="0.3">
      <c r="F595" s="14"/>
      <c r="G595" s="14"/>
    </row>
    <row r="596" spans="6:7" ht="15.75" customHeight="1" x14ac:dyDescent="0.3">
      <c r="F596" s="14"/>
      <c r="G596" s="14"/>
    </row>
    <row r="597" spans="6:7" ht="15.75" customHeight="1" x14ac:dyDescent="0.3">
      <c r="F597" s="14"/>
      <c r="G597" s="14"/>
    </row>
    <row r="598" spans="6:7" ht="15.75" customHeight="1" x14ac:dyDescent="0.3">
      <c r="F598" s="14"/>
      <c r="G598" s="14"/>
    </row>
    <row r="599" spans="6:7" ht="15.75" customHeight="1" x14ac:dyDescent="0.3">
      <c r="F599" s="14"/>
      <c r="G599" s="14"/>
    </row>
    <row r="600" spans="6:7" ht="15.75" customHeight="1" x14ac:dyDescent="0.3">
      <c r="F600" s="14"/>
      <c r="G600" s="14"/>
    </row>
    <row r="601" spans="6:7" ht="15.75" customHeight="1" x14ac:dyDescent="0.3">
      <c r="F601" s="14"/>
      <c r="G601" s="14"/>
    </row>
    <row r="602" spans="6:7" ht="15.75" customHeight="1" x14ac:dyDescent="0.3">
      <c r="F602" s="14"/>
      <c r="G602" s="14"/>
    </row>
    <row r="603" spans="6:7" ht="15.75" customHeight="1" x14ac:dyDescent="0.3">
      <c r="F603" s="14"/>
      <c r="G603" s="14"/>
    </row>
    <row r="604" spans="6:7" ht="15.75" customHeight="1" x14ac:dyDescent="0.3">
      <c r="F604" s="14"/>
      <c r="G604" s="14"/>
    </row>
    <row r="605" spans="6:7" ht="15.75" customHeight="1" x14ac:dyDescent="0.3">
      <c r="F605" s="14"/>
      <c r="G605" s="14"/>
    </row>
    <row r="606" spans="6:7" ht="15.75" customHeight="1" x14ac:dyDescent="0.3">
      <c r="F606" s="14"/>
      <c r="G606" s="14"/>
    </row>
    <row r="607" spans="6:7" ht="15.75" customHeight="1" x14ac:dyDescent="0.3">
      <c r="F607" s="14"/>
      <c r="G607" s="14"/>
    </row>
    <row r="608" spans="6:7" ht="15.75" customHeight="1" x14ac:dyDescent="0.3">
      <c r="F608" s="14"/>
      <c r="G608" s="14"/>
    </row>
    <row r="609" spans="6:7" ht="15.75" customHeight="1" x14ac:dyDescent="0.3">
      <c r="F609" s="14"/>
      <c r="G609" s="14"/>
    </row>
    <row r="610" spans="6:7" ht="15.75" customHeight="1" x14ac:dyDescent="0.3">
      <c r="F610" s="14"/>
      <c r="G610" s="14"/>
    </row>
    <row r="611" spans="6:7" ht="15.75" customHeight="1" x14ac:dyDescent="0.3">
      <c r="F611" s="14"/>
      <c r="G611" s="14"/>
    </row>
    <row r="612" spans="6:7" ht="15.75" customHeight="1" x14ac:dyDescent="0.3">
      <c r="F612" s="14"/>
      <c r="G612" s="14"/>
    </row>
    <row r="613" spans="6:7" ht="15.75" customHeight="1" x14ac:dyDescent="0.3">
      <c r="F613" s="14"/>
      <c r="G613" s="14"/>
    </row>
    <row r="614" spans="6:7" ht="15.75" customHeight="1" x14ac:dyDescent="0.3">
      <c r="F614" s="14"/>
      <c r="G614" s="14"/>
    </row>
    <row r="615" spans="6:7" ht="15.75" customHeight="1" x14ac:dyDescent="0.3">
      <c r="F615" s="14"/>
      <c r="G615" s="14"/>
    </row>
    <row r="616" spans="6:7" ht="15.75" customHeight="1" x14ac:dyDescent="0.3">
      <c r="F616" s="14"/>
      <c r="G616" s="14"/>
    </row>
    <row r="617" spans="6:7" ht="15.75" customHeight="1" x14ac:dyDescent="0.3">
      <c r="F617" s="14"/>
      <c r="G617" s="14"/>
    </row>
    <row r="618" spans="6:7" ht="15.75" customHeight="1" x14ac:dyDescent="0.3">
      <c r="F618" s="14"/>
      <c r="G618" s="14"/>
    </row>
    <row r="619" spans="6:7" ht="15.75" customHeight="1" x14ac:dyDescent="0.3">
      <c r="F619" s="14"/>
      <c r="G619" s="14"/>
    </row>
    <row r="620" spans="6:7" ht="15.75" customHeight="1" x14ac:dyDescent="0.3">
      <c r="F620" s="14"/>
      <c r="G620" s="14"/>
    </row>
    <row r="621" spans="6:7" ht="15.75" customHeight="1" x14ac:dyDescent="0.3">
      <c r="F621" s="14"/>
      <c r="G621" s="14"/>
    </row>
    <row r="622" spans="6:7" ht="15.75" customHeight="1" x14ac:dyDescent="0.3">
      <c r="F622" s="14"/>
      <c r="G622" s="14"/>
    </row>
    <row r="623" spans="6:7" ht="15.75" customHeight="1" x14ac:dyDescent="0.3">
      <c r="F623" s="14"/>
      <c r="G623" s="14"/>
    </row>
    <row r="624" spans="6:7" ht="15.75" customHeight="1" x14ac:dyDescent="0.3">
      <c r="F624" s="14"/>
      <c r="G624" s="14"/>
    </row>
    <row r="625" spans="6:7" ht="15.75" customHeight="1" x14ac:dyDescent="0.3">
      <c r="F625" s="14"/>
      <c r="G625" s="14"/>
    </row>
    <row r="626" spans="6:7" ht="15.75" customHeight="1" x14ac:dyDescent="0.3">
      <c r="F626" s="14"/>
      <c r="G626" s="14"/>
    </row>
    <row r="627" spans="6:7" ht="15.75" customHeight="1" x14ac:dyDescent="0.3">
      <c r="F627" s="14"/>
      <c r="G627" s="14"/>
    </row>
    <row r="628" spans="6:7" ht="15.75" customHeight="1" x14ac:dyDescent="0.3">
      <c r="F628" s="14"/>
      <c r="G628" s="14"/>
    </row>
    <row r="629" spans="6:7" ht="15.75" customHeight="1" x14ac:dyDescent="0.3">
      <c r="F629" s="14"/>
      <c r="G629" s="14"/>
    </row>
    <row r="630" spans="6:7" ht="15.75" customHeight="1" x14ac:dyDescent="0.3">
      <c r="F630" s="14"/>
      <c r="G630" s="14"/>
    </row>
    <row r="631" spans="6:7" ht="15.75" customHeight="1" x14ac:dyDescent="0.3">
      <c r="F631" s="14"/>
      <c r="G631" s="14"/>
    </row>
    <row r="632" spans="6:7" ht="15.75" customHeight="1" x14ac:dyDescent="0.3">
      <c r="F632" s="14"/>
      <c r="G632" s="14"/>
    </row>
    <row r="633" spans="6:7" ht="15.75" customHeight="1" x14ac:dyDescent="0.3">
      <c r="F633" s="14"/>
      <c r="G633" s="14"/>
    </row>
    <row r="634" spans="6:7" ht="15.75" customHeight="1" x14ac:dyDescent="0.3">
      <c r="F634" s="14"/>
      <c r="G634" s="14"/>
    </row>
    <row r="635" spans="6:7" ht="15.75" customHeight="1" x14ac:dyDescent="0.3">
      <c r="F635" s="14"/>
      <c r="G635" s="14"/>
    </row>
    <row r="636" spans="6:7" ht="15.75" customHeight="1" x14ac:dyDescent="0.3">
      <c r="F636" s="14"/>
      <c r="G636" s="14"/>
    </row>
    <row r="637" spans="6:7" ht="15.75" customHeight="1" x14ac:dyDescent="0.3">
      <c r="F637" s="14"/>
      <c r="G637" s="14"/>
    </row>
    <row r="638" spans="6:7" ht="15.75" customHeight="1" x14ac:dyDescent="0.3">
      <c r="F638" s="14"/>
      <c r="G638" s="14"/>
    </row>
    <row r="639" spans="6:7" ht="15.75" customHeight="1" x14ac:dyDescent="0.3">
      <c r="F639" s="14"/>
      <c r="G639" s="14"/>
    </row>
    <row r="640" spans="6:7" ht="15.75" customHeight="1" x14ac:dyDescent="0.3">
      <c r="F640" s="14"/>
      <c r="G640" s="14"/>
    </row>
    <row r="641" spans="6:7" ht="15.75" customHeight="1" x14ac:dyDescent="0.3">
      <c r="F641" s="14"/>
      <c r="G641" s="14"/>
    </row>
    <row r="642" spans="6:7" ht="15.75" customHeight="1" x14ac:dyDescent="0.3">
      <c r="F642" s="14"/>
      <c r="G642" s="14"/>
    </row>
    <row r="643" spans="6:7" ht="15.75" customHeight="1" x14ac:dyDescent="0.3">
      <c r="F643" s="14"/>
      <c r="G643" s="14"/>
    </row>
    <row r="644" spans="6:7" ht="15.75" customHeight="1" x14ac:dyDescent="0.3">
      <c r="F644" s="14"/>
      <c r="G644" s="14"/>
    </row>
    <row r="645" spans="6:7" ht="15.75" customHeight="1" x14ac:dyDescent="0.3">
      <c r="F645" s="14"/>
      <c r="G645" s="14"/>
    </row>
    <row r="646" spans="6:7" ht="15.75" customHeight="1" x14ac:dyDescent="0.3">
      <c r="F646" s="14"/>
      <c r="G646" s="14"/>
    </row>
    <row r="647" spans="6:7" ht="15.75" customHeight="1" x14ac:dyDescent="0.3">
      <c r="F647" s="14"/>
      <c r="G647" s="14"/>
    </row>
    <row r="648" spans="6:7" ht="15.75" customHeight="1" x14ac:dyDescent="0.3">
      <c r="F648" s="14"/>
      <c r="G648" s="14"/>
    </row>
    <row r="649" spans="6:7" ht="15.75" customHeight="1" x14ac:dyDescent="0.3">
      <c r="F649" s="14"/>
      <c r="G649" s="14"/>
    </row>
    <row r="650" spans="6:7" ht="15.75" customHeight="1" x14ac:dyDescent="0.3">
      <c r="F650" s="14"/>
      <c r="G650" s="14"/>
    </row>
    <row r="651" spans="6:7" ht="15.75" customHeight="1" x14ac:dyDescent="0.3">
      <c r="F651" s="14"/>
      <c r="G651" s="14"/>
    </row>
    <row r="652" spans="6:7" ht="15.75" customHeight="1" x14ac:dyDescent="0.3">
      <c r="F652" s="14"/>
      <c r="G652" s="14"/>
    </row>
    <row r="653" spans="6:7" ht="15.75" customHeight="1" x14ac:dyDescent="0.3">
      <c r="F653" s="14"/>
      <c r="G653" s="14"/>
    </row>
    <row r="654" spans="6:7" ht="15.75" customHeight="1" x14ac:dyDescent="0.3">
      <c r="F654" s="14"/>
      <c r="G654" s="14"/>
    </row>
    <row r="655" spans="6:7" ht="15.75" customHeight="1" x14ac:dyDescent="0.3">
      <c r="F655" s="14"/>
      <c r="G655" s="14"/>
    </row>
    <row r="656" spans="6:7" ht="15.75" customHeight="1" x14ac:dyDescent="0.3">
      <c r="F656" s="14"/>
      <c r="G656" s="14"/>
    </row>
    <row r="657" spans="6:7" ht="15.75" customHeight="1" x14ac:dyDescent="0.3">
      <c r="F657" s="14"/>
      <c r="G657" s="14"/>
    </row>
    <row r="658" spans="6:7" ht="15.75" customHeight="1" x14ac:dyDescent="0.3">
      <c r="F658" s="14"/>
      <c r="G658" s="14"/>
    </row>
    <row r="659" spans="6:7" ht="15.75" customHeight="1" x14ac:dyDescent="0.3">
      <c r="F659" s="14"/>
      <c r="G659" s="14"/>
    </row>
    <row r="660" spans="6:7" ht="15.75" customHeight="1" x14ac:dyDescent="0.3">
      <c r="F660" s="14"/>
      <c r="G660" s="14"/>
    </row>
    <row r="661" spans="6:7" ht="15.75" customHeight="1" x14ac:dyDescent="0.3">
      <c r="F661" s="14"/>
      <c r="G661" s="14"/>
    </row>
    <row r="662" spans="6:7" ht="15.75" customHeight="1" x14ac:dyDescent="0.3">
      <c r="F662" s="14"/>
      <c r="G662" s="14"/>
    </row>
    <row r="663" spans="6:7" ht="15.75" customHeight="1" x14ac:dyDescent="0.3">
      <c r="F663" s="14"/>
      <c r="G663" s="14"/>
    </row>
    <row r="664" spans="6:7" ht="15.75" customHeight="1" x14ac:dyDescent="0.3">
      <c r="F664" s="14"/>
      <c r="G664" s="14"/>
    </row>
    <row r="665" spans="6:7" ht="15.75" customHeight="1" x14ac:dyDescent="0.3">
      <c r="F665" s="14"/>
      <c r="G665" s="14"/>
    </row>
    <row r="666" spans="6:7" ht="15.75" customHeight="1" x14ac:dyDescent="0.3">
      <c r="F666" s="14"/>
      <c r="G666" s="14"/>
    </row>
    <row r="667" spans="6:7" ht="15.75" customHeight="1" x14ac:dyDescent="0.3">
      <c r="F667" s="14"/>
      <c r="G667" s="14"/>
    </row>
    <row r="668" spans="6:7" ht="15.75" customHeight="1" x14ac:dyDescent="0.3">
      <c r="F668" s="14"/>
      <c r="G668" s="14"/>
    </row>
    <row r="669" spans="6:7" ht="15.75" customHeight="1" x14ac:dyDescent="0.3">
      <c r="F669" s="14"/>
      <c r="G669" s="14"/>
    </row>
    <row r="670" spans="6:7" ht="15.75" customHeight="1" x14ac:dyDescent="0.3">
      <c r="F670" s="14"/>
      <c r="G670" s="14"/>
    </row>
    <row r="671" spans="6:7" ht="15.75" customHeight="1" x14ac:dyDescent="0.3">
      <c r="F671" s="14"/>
      <c r="G671" s="14"/>
    </row>
    <row r="672" spans="6:7" ht="15.75" customHeight="1" x14ac:dyDescent="0.3">
      <c r="F672" s="14"/>
      <c r="G672" s="14"/>
    </row>
    <row r="673" spans="6:7" ht="15.75" customHeight="1" x14ac:dyDescent="0.3">
      <c r="F673" s="14"/>
      <c r="G673" s="14"/>
    </row>
    <row r="674" spans="6:7" ht="15.75" customHeight="1" x14ac:dyDescent="0.3">
      <c r="F674" s="14"/>
      <c r="G674" s="14"/>
    </row>
    <row r="675" spans="6:7" ht="15.75" customHeight="1" x14ac:dyDescent="0.3">
      <c r="F675" s="14"/>
      <c r="G675" s="14"/>
    </row>
    <row r="676" spans="6:7" ht="15.75" customHeight="1" x14ac:dyDescent="0.3">
      <c r="F676" s="14"/>
      <c r="G676" s="14"/>
    </row>
    <row r="677" spans="6:7" ht="15.75" customHeight="1" x14ac:dyDescent="0.3">
      <c r="F677" s="14"/>
      <c r="G677" s="14"/>
    </row>
    <row r="678" spans="6:7" ht="15.75" customHeight="1" x14ac:dyDescent="0.3">
      <c r="F678" s="14"/>
      <c r="G678" s="14"/>
    </row>
    <row r="679" spans="6:7" ht="15.75" customHeight="1" x14ac:dyDescent="0.3">
      <c r="F679" s="14"/>
      <c r="G679" s="14"/>
    </row>
    <row r="680" spans="6:7" ht="15.75" customHeight="1" x14ac:dyDescent="0.3">
      <c r="F680" s="14"/>
      <c r="G680" s="14"/>
    </row>
    <row r="681" spans="6:7" ht="15.75" customHeight="1" x14ac:dyDescent="0.3">
      <c r="F681" s="14"/>
      <c r="G681" s="14"/>
    </row>
    <row r="682" spans="6:7" ht="15.75" customHeight="1" x14ac:dyDescent="0.3">
      <c r="F682" s="14"/>
      <c r="G682" s="14"/>
    </row>
    <row r="683" spans="6:7" ht="15.75" customHeight="1" x14ac:dyDescent="0.3">
      <c r="F683" s="14"/>
      <c r="G683" s="14"/>
    </row>
    <row r="684" spans="6:7" ht="15.75" customHeight="1" x14ac:dyDescent="0.3">
      <c r="F684" s="14"/>
      <c r="G684" s="14"/>
    </row>
    <row r="685" spans="6:7" ht="15.75" customHeight="1" x14ac:dyDescent="0.3">
      <c r="F685" s="14"/>
      <c r="G685" s="14"/>
    </row>
    <row r="686" spans="6:7" ht="15.75" customHeight="1" x14ac:dyDescent="0.3">
      <c r="F686" s="14"/>
      <c r="G686" s="14"/>
    </row>
    <row r="687" spans="6:7" ht="15.75" customHeight="1" x14ac:dyDescent="0.3">
      <c r="F687" s="14"/>
      <c r="G687" s="14"/>
    </row>
    <row r="688" spans="6:7" ht="15.75" customHeight="1" x14ac:dyDescent="0.3">
      <c r="F688" s="14"/>
      <c r="G688" s="14"/>
    </row>
    <row r="689" spans="6:7" ht="15.75" customHeight="1" x14ac:dyDescent="0.3">
      <c r="F689" s="14"/>
      <c r="G689" s="14"/>
    </row>
    <row r="690" spans="6:7" ht="15.75" customHeight="1" x14ac:dyDescent="0.3">
      <c r="F690" s="14"/>
      <c r="G690" s="14"/>
    </row>
    <row r="691" spans="6:7" ht="15.75" customHeight="1" x14ac:dyDescent="0.3">
      <c r="F691" s="14"/>
      <c r="G691" s="14"/>
    </row>
    <row r="692" spans="6:7" ht="15.75" customHeight="1" x14ac:dyDescent="0.3">
      <c r="F692" s="14"/>
      <c r="G692" s="14"/>
    </row>
    <row r="693" spans="6:7" ht="15.75" customHeight="1" x14ac:dyDescent="0.3">
      <c r="F693" s="14"/>
      <c r="G693" s="14"/>
    </row>
    <row r="694" spans="6:7" ht="15.75" customHeight="1" x14ac:dyDescent="0.3">
      <c r="F694" s="14"/>
      <c r="G694" s="14"/>
    </row>
    <row r="695" spans="6:7" ht="15.75" customHeight="1" x14ac:dyDescent="0.3">
      <c r="F695" s="14"/>
      <c r="G695" s="14"/>
    </row>
    <row r="696" spans="6:7" ht="15.75" customHeight="1" x14ac:dyDescent="0.3">
      <c r="F696" s="14"/>
      <c r="G696" s="14"/>
    </row>
    <row r="697" spans="6:7" ht="15.75" customHeight="1" x14ac:dyDescent="0.3">
      <c r="F697" s="14"/>
      <c r="G697" s="14"/>
    </row>
    <row r="698" spans="6:7" ht="15.75" customHeight="1" x14ac:dyDescent="0.3">
      <c r="F698" s="14"/>
      <c r="G698" s="14"/>
    </row>
    <row r="699" spans="6:7" ht="15.75" customHeight="1" x14ac:dyDescent="0.3">
      <c r="F699" s="14"/>
      <c r="G699" s="14"/>
    </row>
    <row r="700" spans="6:7" ht="15.75" customHeight="1" x14ac:dyDescent="0.3">
      <c r="F700" s="14"/>
      <c r="G700" s="14"/>
    </row>
    <row r="701" spans="6:7" ht="15.75" customHeight="1" x14ac:dyDescent="0.3">
      <c r="F701" s="14"/>
      <c r="G701" s="14"/>
    </row>
    <row r="702" spans="6:7" ht="15.75" customHeight="1" x14ac:dyDescent="0.3">
      <c r="F702" s="14"/>
      <c r="G702" s="14"/>
    </row>
    <row r="703" spans="6:7" ht="15.75" customHeight="1" x14ac:dyDescent="0.3">
      <c r="F703" s="14"/>
      <c r="G703" s="14"/>
    </row>
    <row r="704" spans="6:7" ht="15.75" customHeight="1" x14ac:dyDescent="0.3">
      <c r="F704" s="14"/>
      <c r="G704" s="14"/>
    </row>
    <row r="705" spans="6:7" ht="15.75" customHeight="1" x14ac:dyDescent="0.3">
      <c r="F705" s="14"/>
      <c r="G705" s="14"/>
    </row>
    <row r="706" spans="6:7" ht="15.75" customHeight="1" x14ac:dyDescent="0.3">
      <c r="F706" s="14"/>
      <c r="G706" s="14"/>
    </row>
    <row r="707" spans="6:7" ht="15.75" customHeight="1" x14ac:dyDescent="0.3">
      <c r="F707" s="14"/>
      <c r="G707" s="14"/>
    </row>
    <row r="708" spans="6:7" ht="15.75" customHeight="1" x14ac:dyDescent="0.3">
      <c r="F708" s="14"/>
      <c r="G708" s="14"/>
    </row>
    <row r="709" spans="6:7" ht="15.75" customHeight="1" x14ac:dyDescent="0.3">
      <c r="F709" s="14"/>
      <c r="G709" s="14"/>
    </row>
    <row r="710" spans="6:7" ht="15.75" customHeight="1" x14ac:dyDescent="0.3">
      <c r="F710" s="14"/>
      <c r="G710" s="14"/>
    </row>
    <row r="711" spans="6:7" ht="15.75" customHeight="1" x14ac:dyDescent="0.3">
      <c r="F711" s="14"/>
      <c r="G711" s="14"/>
    </row>
    <row r="712" spans="6:7" ht="15.75" customHeight="1" x14ac:dyDescent="0.3">
      <c r="F712" s="14"/>
      <c r="G712" s="14"/>
    </row>
    <row r="713" spans="6:7" ht="15.75" customHeight="1" x14ac:dyDescent="0.3">
      <c r="F713" s="14"/>
      <c r="G713" s="14"/>
    </row>
    <row r="714" spans="6:7" ht="15.75" customHeight="1" x14ac:dyDescent="0.3">
      <c r="F714" s="14"/>
      <c r="G714" s="14"/>
    </row>
    <row r="715" spans="6:7" ht="15.75" customHeight="1" x14ac:dyDescent="0.3">
      <c r="F715" s="14"/>
      <c r="G715" s="14"/>
    </row>
    <row r="716" spans="6:7" ht="15.75" customHeight="1" x14ac:dyDescent="0.3">
      <c r="F716" s="14"/>
      <c r="G716" s="14"/>
    </row>
    <row r="717" spans="6:7" ht="15.75" customHeight="1" x14ac:dyDescent="0.3">
      <c r="F717" s="14"/>
      <c r="G717" s="14"/>
    </row>
    <row r="718" spans="6:7" ht="15.75" customHeight="1" x14ac:dyDescent="0.3">
      <c r="F718" s="14"/>
      <c r="G718" s="14"/>
    </row>
    <row r="719" spans="6:7" ht="15.75" customHeight="1" x14ac:dyDescent="0.3">
      <c r="F719" s="14"/>
      <c r="G719" s="14"/>
    </row>
    <row r="720" spans="6:7" ht="15.75" customHeight="1" x14ac:dyDescent="0.3">
      <c r="F720" s="14"/>
      <c r="G720" s="14"/>
    </row>
    <row r="721" spans="6:7" ht="15.75" customHeight="1" x14ac:dyDescent="0.3">
      <c r="F721" s="14"/>
      <c r="G721" s="14"/>
    </row>
    <row r="722" spans="6:7" ht="15.75" customHeight="1" x14ac:dyDescent="0.3">
      <c r="F722" s="14"/>
      <c r="G722" s="14"/>
    </row>
    <row r="723" spans="6:7" ht="15.75" customHeight="1" x14ac:dyDescent="0.3">
      <c r="F723" s="14"/>
      <c r="G723" s="14"/>
    </row>
    <row r="724" spans="6:7" ht="15.75" customHeight="1" x14ac:dyDescent="0.3">
      <c r="F724" s="14"/>
      <c r="G724" s="14"/>
    </row>
    <row r="725" spans="6:7" ht="15.75" customHeight="1" x14ac:dyDescent="0.3">
      <c r="F725" s="14"/>
      <c r="G725" s="14"/>
    </row>
    <row r="726" spans="6:7" ht="15.75" customHeight="1" x14ac:dyDescent="0.3">
      <c r="F726" s="14"/>
      <c r="G726" s="14"/>
    </row>
    <row r="727" spans="6:7" ht="15.75" customHeight="1" x14ac:dyDescent="0.3">
      <c r="F727" s="14"/>
      <c r="G727" s="14"/>
    </row>
    <row r="728" spans="6:7" ht="15.75" customHeight="1" x14ac:dyDescent="0.3">
      <c r="F728" s="14"/>
      <c r="G728" s="14"/>
    </row>
    <row r="729" spans="6:7" ht="15.75" customHeight="1" x14ac:dyDescent="0.3">
      <c r="F729" s="14"/>
      <c r="G729" s="14"/>
    </row>
    <row r="730" spans="6:7" ht="15.75" customHeight="1" x14ac:dyDescent="0.3">
      <c r="F730" s="14"/>
      <c r="G730" s="14"/>
    </row>
    <row r="731" spans="6:7" ht="15.75" customHeight="1" x14ac:dyDescent="0.3">
      <c r="F731" s="14"/>
      <c r="G731" s="14"/>
    </row>
    <row r="732" spans="6:7" ht="15.75" customHeight="1" x14ac:dyDescent="0.3">
      <c r="F732" s="14"/>
      <c r="G732" s="14"/>
    </row>
    <row r="733" spans="6:7" ht="15.75" customHeight="1" x14ac:dyDescent="0.3">
      <c r="F733" s="14"/>
      <c r="G733" s="14"/>
    </row>
    <row r="734" spans="6:7" ht="15.75" customHeight="1" x14ac:dyDescent="0.3">
      <c r="F734" s="14"/>
      <c r="G734" s="14"/>
    </row>
    <row r="735" spans="6:7" ht="15.75" customHeight="1" x14ac:dyDescent="0.3">
      <c r="F735" s="14"/>
      <c r="G735" s="14"/>
    </row>
    <row r="736" spans="6:7" ht="15.75" customHeight="1" x14ac:dyDescent="0.3">
      <c r="F736" s="14"/>
      <c r="G736" s="14"/>
    </row>
    <row r="737" spans="6:7" ht="15.75" customHeight="1" x14ac:dyDescent="0.3">
      <c r="F737" s="14"/>
      <c r="G737" s="14"/>
    </row>
    <row r="738" spans="6:7" ht="15.75" customHeight="1" x14ac:dyDescent="0.3">
      <c r="F738" s="14"/>
      <c r="G738" s="14"/>
    </row>
    <row r="739" spans="6:7" ht="15.75" customHeight="1" x14ac:dyDescent="0.3">
      <c r="F739" s="14"/>
      <c r="G739" s="14"/>
    </row>
    <row r="740" spans="6:7" ht="15.75" customHeight="1" x14ac:dyDescent="0.3">
      <c r="F740" s="14"/>
      <c r="G740" s="14"/>
    </row>
    <row r="741" spans="6:7" ht="15.75" customHeight="1" x14ac:dyDescent="0.3">
      <c r="F741" s="14"/>
      <c r="G741" s="14"/>
    </row>
    <row r="742" spans="6:7" ht="15.75" customHeight="1" x14ac:dyDescent="0.3">
      <c r="F742" s="14"/>
      <c r="G742" s="14"/>
    </row>
    <row r="743" spans="6:7" ht="15.75" customHeight="1" x14ac:dyDescent="0.3">
      <c r="F743" s="14"/>
      <c r="G743" s="14"/>
    </row>
    <row r="744" spans="6:7" ht="15.75" customHeight="1" x14ac:dyDescent="0.3">
      <c r="F744" s="14"/>
      <c r="G744" s="14"/>
    </row>
    <row r="745" spans="6:7" ht="15.75" customHeight="1" x14ac:dyDescent="0.3">
      <c r="F745" s="14"/>
      <c r="G745" s="14"/>
    </row>
    <row r="746" spans="6:7" ht="15.75" customHeight="1" x14ac:dyDescent="0.3">
      <c r="F746" s="14"/>
      <c r="G746" s="14"/>
    </row>
    <row r="747" spans="6:7" ht="15.75" customHeight="1" x14ac:dyDescent="0.3">
      <c r="F747" s="14"/>
      <c r="G747" s="14"/>
    </row>
    <row r="748" spans="6:7" ht="15.75" customHeight="1" x14ac:dyDescent="0.3">
      <c r="F748" s="14"/>
      <c r="G748" s="14"/>
    </row>
    <row r="749" spans="6:7" ht="15.75" customHeight="1" x14ac:dyDescent="0.3">
      <c r="F749" s="14"/>
      <c r="G749" s="14"/>
    </row>
    <row r="750" spans="6:7" ht="15.75" customHeight="1" x14ac:dyDescent="0.3">
      <c r="F750" s="14"/>
      <c r="G750" s="14"/>
    </row>
    <row r="751" spans="6:7" ht="15.75" customHeight="1" x14ac:dyDescent="0.3">
      <c r="F751" s="14"/>
      <c r="G751" s="14"/>
    </row>
    <row r="752" spans="6:7" ht="15.75" customHeight="1" x14ac:dyDescent="0.3">
      <c r="F752" s="14"/>
      <c r="G752" s="14"/>
    </row>
    <row r="753" spans="6:7" ht="15.75" customHeight="1" x14ac:dyDescent="0.3">
      <c r="F753" s="14"/>
      <c r="G753" s="14"/>
    </row>
    <row r="754" spans="6:7" ht="15.75" customHeight="1" x14ac:dyDescent="0.3">
      <c r="F754" s="14"/>
      <c r="G754" s="14"/>
    </row>
    <row r="755" spans="6:7" ht="15.75" customHeight="1" x14ac:dyDescent="0.3">
      <c r="F755" s="14"/>
      <c r="G755" s="14"/>
    </row>
    <row r="756" spans="6:7" ht="15.75" customHeight="1" x14ac:dyDescent="0.3">
      <c r="F756" s="14"/>
      <c r="G756" s="14"/>
    </row>
    <row r="757" spans="6:7" ht="15.75" customHeight="1" x14ac:dyDescent="0.3">
      <c r="F757" s="14"/>
      <c r="G757" s="14"/>
    </row>
    <row r="758" spans="6:7" ht="15.75" customHeight="1" x14ac:dyDescent="0.3">
      <c r="F758" s="14"/>
      <c r="G758" s="14"/>
    </row>
    <row r="759" spans="6:7" ht="15.75" customHeight="1" x14ac:dyDescent="0.3">
      <c r="F759" s="14"/>
      <c r="G759" s="14"/>
    </row>
    <row r="760" spans="6:7" ht="15.75" customHeight="1" x14ac:dyDescent="0.3">
      <c r="F760" s="14"/>
      <c r="G760" s="14"/>
    </row>
    <row r="761" spans="6:7" ht="15.75" customHeight="1" x14ac:dyDescent="0.3">
      <c r="F761" s="14"/>
      <c r="G761" s="14"/>
    </row>
    <row r="762" spans="6:7" ht="15.75" customHeight="1" x14ac:dyDescent="0.3">
      <c r="F762" s="14"/>
      <c r="G762" s="14"/>
    </row>
    <row r="763" spans="6:7" ht="15.75" customHeight="1" x14ac:dyDescent="0.3">
      <c r="F763" s="14"/>
      <c r="G763" s="14"/>
    </row>
    <row r="764" spans="6:7" ht="15.75" customHeight="1" x14ac:dyDescent="0.3">
      <c r="F764" s="14"/>
      <c r="G764" s="14"/>
    </row>
    <row r="765" spans="6:7" ht="15.75" customHeight="1" x14ac:dyDescent="0.3">
      <c r="F765" s="14"/>
      <c r="G765" s="14"/>
    </row>
    <row r="766" spans="6:7" ht="15.75" customHeight="1" x14ac:dyDescent="0.3">
      <c r="F766" s="14"/>
      <c r="G766" s="14"/>
    </row>
    <row r="767" spans="6:7" ht="15.75" customHeight="1" x14ac:dyDescent="0.3">
      <c r="F767" s="14"/>
      <c r="G767" s="14"/>
    </row>
    <row r="768" spans="6:7" ht="15.75" customHeight="1" x14ac:dyDescent="0.3">
      <c r="F768" s="14"/>
      <c r="G768" s="14"/>
    </row>
    <row r="769" spans="6:7" ht="15.75" customHeight="1" x14ac:dyDescent="0.3">
      <c r="F769" s="14"/>
      <c r="G769" s="14"/>
    </row>
    <row r="770" spans="6:7" ht="15.75" customHeight="1" x14ac:dyDescent="0.3">
      <c r="F770" s="14"/>
      <c r="G770" s="14"/>
    </row>
    <row r="771" spans="6:7" ht="15.75" customHeight="1" x14ac:dyDescent="0.3">
      <c r="F771" s="14"/>
      <c r="G771" s="14"/>
    </row>
    <row r="772" spans="6:7" ht="15.75" customHeight="1" x14ac:dyDescent="0.3">
      <c r="F772" s="14"/>
      <c r="G772" s="14"/>
    </row>
    <row r="773" spans="6:7" ht="15.75" customHeight="1" x14ac:dyDescent="0.3">
      <c r="F773" s="14"/>
      <c r="G773" s="14"/>
    </row>
    <row r="774" spans="6:7" ht="15.75" customHeight="1" x14ac:dyDescent="0.3">
      <c r="F774" s="14"/>
      <c r="G774" s="14"/>
    </row>
    <row r="775" spans="6:7" ht="15.75" customHeight="1" x14ac:dyDescent="0.3">
      <c r="F775" s="14"/>
      <c r="G775" s="14"/>
    </row>
    <row r="776" spans="6:7" ht="15.75" customHeight="1" x14ac:dyDescent="0.3">
      <c r="F776" s="14"/>
      <c r="G776" s="14"/>
    </row>
    <row r="777" spans="6:7" ht="15.75" customHeight="1" x14ac:dyDescent="0.3">
      <c r="F777" s="14"/>
      <c r="G777" s="14"/>
    </row>
    <row r="778" spans="6:7" ht="15.75" customHeight="1" x14ac:dyDescent="0.3">
      <c r="F778" s="14"/>
      <c r="G778" s="14"/>
    </row>
    <row r="779" spans="6:7" ht="15.75" customHeight="1" x14ac:dyDescent="0.3">
      <c r="F779" s="14"/>
      <c r="G779" s="14"/>
    </row>
    <row r="780" spans="6:7" ht="15.75" customHeight="1" x14ac:dyDescent="0.3">
      <c r="F780" s="14"/>
      <c r="G780" s="14"/>
    </row>
    <row r="781" spans="6:7" ht="15.75" customHeight="1" x14ac:dyDescent="0.3">
      <c r="F781" s="14"/>
      <c r="G781" s="14"/>
    </row>
    <row r="782" spans="6:7" ht="15.75" customHeight="1" x14ac:dyDescent="0.3">
      <c r="F782" s="14"/>
      <c r="G782" s="14"/>
    </row>
    <row r="783" spans="6:7" ht="15.75" customHeight="1" x14ac:dyDescent="0.3">
      <c r="F783" s="14"/>
      <c r="G783" s="14"/>
    </row>
    <row r="784" spans="6:7" ht="15.75" customHeight="1" x14ac:dyDescent="0.3">
      <c r="F784" s="14"/>
      <c r="G784" s="14"/>
    </row>
    <row r="785" spans="6:7" ht="15.75" customHeight="1" x14ac:dyDescent="0.3">
      <c r="F785" s="14"/>
      <c r="G785" s="14"/>
    </row>
    <row r="786" spans="6:7" ht="15.75" customHeight="1" x14ac:dyDescent="0.3">
      <c r="F786" s="14"/>
      <c r="G786" s="14"/>
    </row>
    <row r="787" spans="6:7" ht="15.75" customHeight="1" x14ac:dyDescent="0.3">
      <c r="F787" s="14"/>
      <c r="G787" s="14"/>
    </row>
    <row r="788" spans="6:7" ht="15.75" customHeight="1" x14ac:dyDescent="0.3">
      <c r="F788" s="14"/>
      <c r="G788" s="14"/>
    </row>
    <row r="789" spans="6:7" ht="15.75" customHeight="1" x14ac:dyDescent="0.3">
      <c r="F789" s="14"/>
      <c r="G789" s="14"/>
    </row>
    <row r="790" spans="6:7" ht="15.75" customHeight="1" x14ac:dyDescent="0.3">
      <c r="F790" s="14"/>
      <c r="G790" s="14"/>
    </row>
    <row r="791" spans="6:7" ht="15.75" customHeight="1" x14ac:dyDescent="0.3">
      <c r="F791" s="14"/>
      <c r="G791" s="14"/>
    </row>
    <row r="792" spans="6:7" ht="15.75" customHeight="1" x14ac:dyDescent="0.3">
      <c r="F792" s="14"/>
      <c r="G792" s="14"/>
    </row>
    <row r="793" spans="6:7" ht="15.75" customHeight="1" x14ac:dyDescent="0.3">
      <c r="F793" s="14"/>
      <c r="G793" s="14"/>
    </row>
    <row r="794" spans="6:7" ht="15.75" customHeight="1" x14ac:dyDescent="0.3">
      <c r="F794" s="14"/>
      <c r="G794" s="14"/>
    </row>
    <row r="795" spans="6:7" ht="15.75" customHeight="1" x14ac:dyDescent="0.3">
      <c r="F795" s="14"/>
      <c r="G795" s="14"/>
    </row>
    <row r="796" spans="6:7" ht="15.75" customHeight="1" x14ac:dyDescent="0.3">
      <c r="F796" s="14"/>
      <c r="G796" s="14"/>
    </row>
    <row r="797" spans="6:7" ht="15.75" customHeight="1" x14ac:dyDescent="0.3">
      <c r="F797" s="14"/>
      <c r="G797" s="14"/>
    </row>
    <row r="798" spans="6:7" ht="15.75" customHeight="1" x14ac:dyDescent="0.3">
      <c r="F798" s="14"/>
      <c r="G798" s="14"/>
    </row>
    <row r="799" spans="6:7" ht="15.75" customHeight="1" x14ac:dyDescent="0.3">
      <c r="F799" s="14"/>
      <c r="G799" s="14"/>
    </row>
    <row r="800" spans="6:7" ht="15.75" customHeight="1" x14ac:dyDescent="0.3">
      <c r="F800" s="14"/>
      <c r="G800" s="14"/>
    </row>
    <row r="801" spans="6:7" ht="15.75" customHeight="1" x14ac:dyDescent="0.3">
      <c r="F801" s="14"/>
      <c r="G801" s="14"/>
    </row>
    <row r="802" spans="6:7" ht="15.75" customHeight="1" x14ac:dyDescent="0.3">
      <c r="F802" s="14"/>
      <c r="G802" s="14"/>
    </row>
    <row r="803" spans="6:7" ht="15.75" customHeight="1" x14ac:dyDescent="0.3">
      <c r="F803" s="14"/>
      <c r="G803" s="14"/>
    </row>
    <row r="804" spans="6:7" ht="15.75" customHeight="1" x14ac:dyDescent="0.3">
      <c r="F804" s="14"/>
      <c r="G804" s="14"/>
    </row>
    <row r="805" spans="6:7" ht="15.75" customHeight="1" x14ac:dyDescent="0.3">
      <c r="F805" s="14"/>
      <c r="G805" s="14"/>
    </row>
    <row r="806" spans="6:7" ht="15.75" customHeight="1" x14ac:dyDescent="0.3">
      <c r="F806" s="14"/>
      <c r="G806" s="14"/>
    </row>
    <row r="807" spans="6:7" ht="15.75" customHeight="1" x14ac:dyDescent="0.3">
      <c r="F807" s="14"/>
      <c r="G807" s="14"/>
    </row>
    <row r="808" spans="6:7" ht="15.75" customHeight="1" x14ac:dyDescent="0.3">
      <c r="F808" s="14"/>
      <c r="G808" s="14"/>
    </row>
    <row r="809" spans="6:7" ht="15.75" customHeight="1" x14ac:dyDescent="0.3">
      <c r="F809" s="14"/>
      <c r="G809" s="14"/>
    </row>
    <row r="810" spans="6:7" ht="15.75" customHeight="1" x14ac:dyDescent="0.3">
      <c r="F810" s="14"/>
      <c r="G810" s="14"/>
    </row>
    <row r="811" spans="6:7" ht="15.75" customHeight="1" x14ac:dyDescent="0.3">
      <c r="F811" s="14"/>
      <c r="G811" s="14"/>
    </row>
    <row r="812" spans="6:7" ht="15.75" customHeight="1" x14ac:dyDescent="0.3">
      <c r="F812" s="14"/>
      <c r="G812" s="14"/>
    </row>
    <row r="813" spans="6:7" ht="15.75" customHeight="1" x14ac:dyDescent="0.3">
      <c r="F813" s="14"/>
      <c r="G813" s="14"/>
    </row>
    <row r="814" spans="6:7" ht="15.75" customHeight="1" x14ac:dyDescent="0.3">
      <c r="F814" s="14"/>
      <c r="G814" s="14"/>
    </row>
    <row r="815" spans="6:7" ht="15.75" customHeight="1" x14ac:dyDescent="0.3">
      <c r="F815" s="14"/>
      <c r="G815" s="14"/>
    </row>
    <row r="816" spans="6:7" ht="15.75" customHeight="1" x14ac:dyDescent="0.3">
      <c r="F816" s="14"/>
      <c r="G816" s="14"/>
    </row>
    <row r="817" spans="6:7" ht="15.75" customHeight="1" x14ac:dyDescent="0.3">
      <c r="F817" s="14"/>
      <c r="G817" s="14"/>
    </row>
    <row r="818" spans="6:7" ht="15.75" customHeight="1" x14ac:dyDescent="0.3">
      <c r="F818" s="14"/>
      <c r="G818" s="14"/>
    </row>
    <row r="819" spans="6:7" ht="15.75" customHeight="1" x14ac:dyDescent="0.3">
      <c r="F819" s="14"/>
      <c r="G819" s="14"/>
    </row>
    <row r="820" spans="6:7" ht="15.75" customHeight="1" x14ac:dyDescent="0.3">
      <c r="F820" s="14"/>
      <c r="G820" s="14"/>
    </row>
    <row r="821" spans="6:7" ht="15.75" customHeight="1" x14ac:dyDescent="0.3">
      <c r="F821" s="14"/>
      <c r="G821" s="14"/>
    </row>
    <row r="822" spans="6:7" ht="15.75" customHeight="1" x14ac:dyDescent="0.3">
      <c r="F822" s="14"/>
      <c r="G822" s="14"/>
    </row>
    <row r="823" spans="6:7" ht="15.75" customHeight="1" x14ac:dyDescent="0.3">
      <c r="F823" s="14"/>
      <c r="G823" s="14"/>
    </row>
    <row r="824" spans="6:7" ht="15.75" customHeight="1" x14ac:dyDescent="0.3">
      <c r="F824" s="14"/>
      <c r="G824" s="14"/>
    </row>
    <row r="825" spans="6:7" ht="15.75" customHeight="1" x14ac:dyDescent="0.3">
      <c r="F825" s="14"/>
      <c r="G825" s="14"/>
    </row>
    <row r="826" spans="6:7" ht="15.75" customHeight="1" x14ac:dyDescent="0.3">
      <c r="F826" s="14"/>
      <c r="G826" s="14"/>
    </row>
    <row r="827" spans="6:7" ht="15.75" customHeight="1" x14ac:dyDescent="0.3">
      <c r="F827" s="14"/>
      <c r="G827" s="14"/>
    </row>
    <row r="828" spans="6:7" ht="15.75" customHeight="1" x14ac:dyDescent="0.3">
      <c r="F828" s="14"/>
      <c r="G828" s="14"/>
    </row>
    <row r="829" spans="6:7" ht="15.75" customHeight="1" x14ac:dyDescent="0.3">
      <c r="F829" s="14"/>
      <c r="G829" s="14"/>
    </row>
    <row r="830" spans="6:7" ht="15.75" customHeight="1" x14ac:dyDescent="0.3">
      <c r="F830" s="14"/>
      <c r="G830" s="14"/>
    </row>
    <row r="831" spans="6:7" ht="15.75" customHeight="1" x14ac:dyDescent="0.3">
      <c r="F831" s="14"/>
      <c r="G831" s="14"/>
    </row>
    <row r="832" spans="6:7" ht="15.75" customHeight="1" x14ac:dyDescent="0.3">
      <c r="F832" s="14"/>
      <c r="G832" s="14"/>
    </row>
    <row r="833" spans="6:7" ht="15.75" customHeight="1" x14ac:dyDescent="0.3">
      <c r="F833" s="14"/>
      <c r="G833" s="14"/>
    </row>
    <row r="834" spans="6:7" ht="15.75" customHeight="1" x14ac:dyDescent="0.3">
      <c r="F834" s="14"/>
      <c r="G834" s="14"/>
    </row>
    <row r="835" spans="6:7" ht="15.75" customHeight="1" x14ac:dyDescent="0.3">
      <c r="F835" s="14"/>
      <c r="G835" s="14"/>
    </row>
    <row r="836" spans="6:7" ht="15.75" customHeight="1" x14ac:dyDescent="0.3">
      <c r="F836" s="14"/>
      <c r="G836" s="14"/>
    </row>
    <row r="837" spans="6:7" ht="15.75" customHeight="1" x14ac:dyDescent="0.3">
      <c r="F837" s="14"/>
      <c r="G837" s="14"/>
    </row>
    <row r="838" spans="6:7" ht="15.75" customHeight="1" x14ac:dyDescent="0.3">
      <c r="F838" s="14"/>
      <c r="G838" s="14"/>
    </row>
    <row r="839" spans="6:7" ht="15.75" customHeight="1" x14ac:dyDescent="0.3">
      <c r="F839" s="14"/>
      <c r="G839" s="14"/>
    </row>
    <row r="840" spans="6:7" ht="15.75" customHeight="1" x14ac:dyDescent="0.3">
      <c r="F840" s="14"/>
      <c r="G840" s="14"/>
    </row>
    <row r="841" spans="6:7" ht="15.75" customHeight="1" x14ac:dyDescent="0.3">
      <c r="F841" s="14"/>
      <c r="G841" s="14"/>
    </row>
    <row r="842" spans="6:7" ht="15.75" customHeight="1" x14ac:dyDescent="0.3">
      <c r="F842" s="14"/>
      <c r="G842" s="14"/>
    </row>
    <row r="843" spans="6:7" ht="15.75" customHeight="1" x14ac:dyDescent="0.3">
      <c r="F843" s="14"/>
      <c r="G843" s="14"/>
    </row>
    <row r="844" spans="6:7" ht="15.75" customHeight="1" x14ac:dyDescent="0.3">
      <c r="F844" s="14"/>
      <c r="G844" s="14"/>
    </row>
    <row r="845" spans="6:7" ht="15.75" customHeight="1" x14ac:dyDescent="0.3">
      <c r="F845" s="14"/>
      <c r="G845" s="14"/>
    </row>
    <row r="846" spans="6:7" ht="15.75" customHeight="1" x14ac:dyDescent="0.3">
      <c r="F846" s="14"/>
      <c r="G846" s="14"/>
    </row>
    <row r="847" spans="6:7" ht="15.75" customHeight="1" x14ac:dyDescent="0.3">
      <c r="F847" s="14"/>
      <c r="G847" s="14"/>
    </row>
    <row r="848" spans="6:7" ht="15.75" customHeight="1" x14ac:dyDescent="0.3">
      <c r="F848" s="14"/>
      <c r="G848" s="14"/>
    </row>
    <row r="849" spans="6:7" ht="15.75" customHeight="1" x14ac:dyDescent="0.3">
      <c r="F849" s="14"/>
      <c r="G849" s="14"/>
    </row>
    <row r="850" spans="6:7" ht="15.75" customHeight="1" x14ac:dyDescent="0.3">
      <c r="F850" s="14"/>
      <c r="G850" s="14"/>
    </row>
    <row r="851" spans="6:7" ht="15.75" customHeight="1" x14ac:dyDescent="0.3">
      <c r="F851" s="14"/>
      <c r="G851" s="14"/>
    </row>
    <row r="852" spans="6:7" ht="15.75" customHeight="1" x14ac:dyDescent="0.3">
      <c r="F852" s="14"/>
      <c r="G852" s="14"/>
    </row>
    <row r="853" spans="6:7" ht="15.75" customHeight="1" x14ac:dyDescent="0.3">
      <c r="F853" s="14"/>
      <c r="G853" s="14"/>
    </row>
    <row r="854" spans="6:7" ht="15.75" customHeight="1" x14ac:dyDescent="0.3">
      <c r="F854" s="14"/>
      <c r="G854" s="14"/>
    </row>
    <row r="855" spans="6:7" ht="15.75" customHeight="1" x14ac:dyDescent="0.3">
      <c r="F855" s="14"/>
      <c r="G855" s="14"/>
    </row>
    <row r="856" spans="6:7" ht="15.75" customHeight="1" x14ac:dyDescent="0.3">
      <c r="F856" s="14"/>
      <c r="G856" s="14"/>
    </row>
    <row r="857" spans="6:7" ht="15.75" customHeight="1" x14ac:dyDescent="0.3">
      <c r="F857" s="14"/>
      <c r="G857" s="14"/>
    </row>
    <row r="858" spans="6:7" ht="15.75" customHeight="1" x14ac:dyDescent="0.3">
      <c r="F858" s="14"/>
      <c r="G858" s="14"/>
    </row>
    <row r="859" spans="6:7" ht="15.75" customHeight="1" x14ac:dyDescent="0.3">
      <c r="F859" s="14"/>
      <c r="G859" s="14"/>
    </row>
    <row r="860" spans="6:7" ht="15.75" customHeight="1" x14ac:dyDescent="0.3">
      <c r="F860" s="14"/>
      <c r="G860" s="14"/>
    </row>
    <row r="861" spans="6:7" ht="15.75" customHeight="1" x14ac:dyDescent="0.3">
      <c r="F861" s="14"/>
      <c r="G861" s="14"/>
    </row>
    <row r="862" spans="6:7" ht="15.75" customHeight="1" x14ac:dyDescent="0.3">
      <c r="F862" s="14"/>
      <c r="G862" s="14"/>
    </row>
    <row r="863" spans="6:7" ht="15.75" customHeight="1" x14ac:dyDescent="0.3">
      <c r="F863" s="14"/>
      <c r="G863" s="14"/>
    </row>
    <row r="864" spans="6:7" ht="15.75" customHeight="1" x14ac:dyDescent="0.3">
      <c r="F864" s="14"/>
      <c r="G864" s="14"/>
    </row>
    <row r="865" spans="6:7" ht="15.75" customHeight="1" x14ac:dyDescent="0.3">
      <c r="F865" s="14"/>
      <c r="G865" s="14"/>
    </row>
    <row r="866" spans="6:7" ht="15.75" customHeight="1" x14ac:dyDescent="0.3">
      <c r="F866" s="14"/>
      <c r="G866" s="14"/>
    </row>
    <row r="867" spans="6:7" ht="15.75" customHeight="1" x14ac:dyDescent="0.3">
      <c r="F867" s="14"/>
      <c r="G867" s="14"/>
    </row>
    <row r="868" spans="6:7" ht="15.75" customHeight="1" x14ac:dyDescent="0.3">
      <c r="F868" s="14"/>
      <c r="G868" s="14"/>
    </row>
    <row r="869" spans="6:7" ht="15.75" customHeight="1" x14ac:dyDescent="0.3">
      <c r="F869" s="14"/>
      <c r="G869" s="14"/>
    </row>
    <row r="870" spans="6:7" ht="15.75" customHeight="1" x14ac:dyDescent="0.3">
      <c r="F870" s="14"/>
      <c r="G870" s="14"/>
    </row>
    <row r="871" spans="6:7" ht="15.75" customHeight="1" x14ac:dyDescent="0.3">
      <c r="F871" s="14"/>
      <c r="G871" s="14"/>
    </row>
    <row r="872" spans="6:7" ht="15.75" customHeight="1" x14ac:dyDescent="0.3">
      <c r="F872" s="14"/>
      <c r="G872" s="14"/>
    </row>
    <row r="873" spans="6:7" ht="15.75" customHeight="1" x14ac:dyDescent="0.3">
      <c r="F873" s="14"/>
      <c r="G873" s="14"/>
    </row>
    <row r="874" spans="6:7" ht="15.75" customHeight="1" x14ac:dyDescent="0.3">
      <c r="F874" s="14"/>
      <c r="G874" s="14"/>
    </row>
    <row r="875" spans="6:7" ht="15.75" customHeight="1" x14ac:dyDescent="0.3">
      <c r="F875" s="14"/>
      <c r="G875" s="14"/>
    </row>
    <row r="876" spans="6:7" ht="15.75" customHeight="1" x14ac:dyDescent="0.3">
      <c r="F876" s="14"/>
      <c r="G876" s="14"/>
    </row>
    <row r="877" spans="6:7" ht="15.75" customHeight="1" x14ac:dyDescent="0.3">
      <c r="F877" s="14"/>
      <c r="G877" s="14"/>
    </row>
    <row r="878" spans="6:7" ht="15.75" customHeight="1" x14ac:dyDescent="0.3">
      <c r="F878" s="14"/>
      <c r="G878" s="14"/>
    </row>
    <row r="879" spans="6:7" ht="15.75" customHeight="1" x14ac:dyDescent="0.3">
      <c r="F879" s="14"/>
      <c r="G879" s="14"/>
    </row>
    <row r="880" spans="6:7" ht="15.75" customHeight="1" x14ac:dyDescent="0.3">
      <c r="F880" s="14"/>
      <c r="G880" s="14"/>
    </row>
    <row r="881" spans="6:7" ht="15.75" customHeight="1" x14ac:dyDescent="0.3">
      <c r="F881" s="14"/>
      <c r="G881" s="14"/>
    </row>
    <row r="882" spans="6:7" ht="15.75" customHeight="1" x14ac:dyDescent="0.3">
      <c r="F882" s="14"/>
      <c r="G882" s="14"/>
    </row>
    <row r="883" spans="6:7" ht="15.75" customHeight="1" x14ac:dyDescent="0.3">
      <c r="F883" s="14"/>
      <c r="G883" s="14"/>
    </row>
    <row r="884" spans="6:7" ht="15.75" customHeight="1" x14ac:dyDescent="0.3">
      <c r="F884" s="14"/>
      <c r="G884" s="14"/>
    </row>
    <row r="885" spans="6:7" ht="15.75" customHeight="1" x14ac:dyDescent="0.3">
      <c r="F885" s="14"/>
      <c r="G885" s="14"/>
    </row>
    <row r="886" spans="6:7" ht="15.75" customHeight="1" x14ac:dyDescent="0.3">
      <c r="F886" s="14"/>
      <c r="G886" s="14"/>
    </row>
    <row r="887" spans="6:7" ht="15.75" customHeight="1" x14ac:dyDescent="0.3">
      <c r="F887" s="14"/>
      <c r="G887" s="14"/>
    </row>
    <row r="888" spans="6:7" ht="15.75" customHeight="1" x14ac:dyDescent="0.3">
      <c r="F888" s="14"/>
      <c r="G888" s="14"/>
    </row>
    <row r="889" spans="6:7" ht="15.75" customHeight="1" x14ac:dyDescent="0.3">
      <c r="F889" s="14"/>
      <c r="G889" s="14"/>
    </row>
    <row r="890" spans="6:7" ht="15.75" customHeight="1" x14ac:dyDescent="0.3">
      <c r="F890" s="14"/>
      <c r="G890" s="14"/>
    </row>
    <row r="891" spans="6:7" ht="15.75" customHeight="1" x14ac:dyDescent="0.3">
      <c r="F891" s="14"/>
      <c r="G891" s="14"/>
    </row>
    <row r="892" spans="6:7" ht="15.75" customHeight="1" x14ac:dyDescent="0.3">
      <c r="F892" s="14"/>
      <c r="G892" s="14"/>
    </row>
    <row r="893" spans="6:7" ht="15.75" customHeight="1" x14ac:dyDescent="0.3">
      <c r="F893" s="14"/>
      <c r="G893" s="14"/>
    </row>
    <row r="894" spans="6:7" ht="15.75" customHeight="1" x14ac:dyDescent="0.3">
      <c r="F894" s="14"/>
      <c r="G894" s="14"/>
    </row>
    <row r="895" spans="6:7" ht="15.75" customHeight="1" x14ac:dyDescent="0.3">
      <c r="F895" s="14"/>
      <c r="G895" s="14"/>
    </row>
    <row r="896" spans="6:7" ht="15.75" customHeight="1" x14ac:dyDescent="0.3">
      <c r="F896" s="14"/>
      <c r="G896" s="14"/>
    </row>
    <row r="897" spans="6:7" ht="15.75" customHeight="1" x14ac:dyDescent="0.3">
      <c r="F897" s="14"/>
      <c r="G897" s="14"/>
    </row>
    <row r="898" spans="6:7" ht="15.75" customHeight="1" x14ac:dyDescent="0.3">
      <c r="F898" s="14"/>
      <c r="G898" s="14"/>
    </row>
    <row r="899" spans="6:7" ht="15.75" customHeight="1" x14ac:dyDescent="0.3">
      <c r="F899" s="14"/>
      <c r="G899" s="14"/>
    </row>
    <row r="900" spans="6:7" ht="15.75" customHeight="1" x14ac:dyDescent="0.3">
      <c r="F900" s="14"/>
      <c r="G900" s="14"/>
    </row>
    <row r="901" spans="6:7" ht="15.75" customHeight="1" x14ac:dyDescent="0.3">
      <c r="F901" s="14"/>
      <c r="G901" s="14"/>
    </row>
    <row r="902" spans="6:7" ht="15.75" customHeight="1" x14ac:dyDescent="0.3">
      <c r="F902" s="14"/>
      <c r="G902" s="14"/>
    </row>
    <row r="903" spans="6:7" ht="15.75" customHeight="1" x14ac:dyDescent="0.3">
      <c r="F903" s="14"/>
      <c r="G903" s="14"/>
    </row>
    <row r="904" spans="6:7" ht="15.75" customHeight="1" x14ac:dyDescent="0.3">
      <c r="F904" s="14"/>
      <c r="G904" s="14"/>
    </row>
    <row r="905" spans="6:7" ht="15.75" customHeight="1" x14ac:dyDescent="0.3">
      <c r="F905" s="14"/>
      <c r="G905" s="14"/>
    </row>
    <row r="906" spans="6:7" ht="15.75" customHeight="1" x14ac:dyDescent="0.3">
      <c r="F906" s="14"/>
      <c r="G906" s="14"/>
    </row>
    <row r="907" spans="6:7" ht="15.75" customHeight="1" x14ac:dyDescent="0.3">
      <c r="F907" s="14"/>
      <c r="G907" s="14"/>
    </row>
    <row r="908" spans="6:7" ht="15.75" customHeight="1" x14ac:dyDescent="0.3">
      <c r="F908" s="14"/>
      <c r="G908" s="14"/>
    </row>
    <row r="909" spans="6:7" ht="15.75" customHeight="1" x14ac:dyDescent="0.3">
      <c r="F909" s="14"/>
      <c r="G909" s="14"/>
    </row>
    <row r="910" spans="6:7" ht="15.75" customHeight="1" x14ac:dyDescent="0.3">
      <c r="F910" s="14"/>
      <c r="G910" s="14"/>
    </row>
    <row r="911" spans="6:7" ht="15.75" customHeight="1" x14ac:dyDescent="0.3">
      <c r="F911" s="14"/>
      <c r="G911" s="14"/>
    </row>
    <row r="912" spans="6:7" ht="15.75" customHeight="1" x14ac:dyDescent="0.3">
      <c r="F912" s="14"/>
      <c r="G912" s="14"/>
    </row>
    <row r="913" spans="6:7" ht="15.75" customHeight="1" x14ac:dyDescent="0.3">
      <c r="F913" s="14"/>
      <c r="G913" s="14"/>
    </row>
    <row r="914" spans="6:7" ht="15.75" customHeight="1" x14ac:dyDescent="0.3">
      <c r="F914" s="14"/>
      <c r="G914" s="14"/>
    </row>
    <row r="915" spans="6:7" ht="15.75" customHeight="1" x14ac:dyDescent="0.3">
      <c r="F915" s="14"/>
      <c r="G915" s="14"/>
    </row>
    <row r="916" spans="6:7" ht="15.75" customHeight="1" x14ac:dyDescent="0.3">
      <c r="F916" s="14"/>
      <c r="G916" s="14"/>
    </row>
    <row r="917" spans="6:7" ht="15.75" customHeight="1" x14ac:dyDescent="0.3">
      <c r="F917" s="14"/>
      <c r="G917" s="14"/>
    </row>
    <row r="918" spans="6:7" ht="15.75" customHeight="1" x14ac:dyDescent="0.3">
      <c r="F918" s="14"/>
      <c r="G918" s="14"/>
    </row>
    <row r="919" spans="6:7" ht="15.75" customHeight="1" x14ac:dyDescent="0.3">
      <c r="F919" s="14"/>
      <c r="G919" s="14"/>
    </row>
    <row r="920" spans="6:7" ht="15.75" customHeight="1" x14ac:dyDescent="0.3">
      <c r="F920" s="14"/>
      <c r="G920" s="14"/>
    </row>
    <row r="921" spans="6:7" ht="15.75" customHeight="1" x14ac:dyDescent="0.3">
      <c r="F921" s="14"/>
      <c r="G921" s="14"/>
    </row>
    <row r="922" spans="6:7" ht="15.75" customHeight="1" x14ac:dyDescent="0.3">
      <c r="F922" s="14"/>
      <c r="G922" s="14"/>
    </row>
    <row r="923" spans="6:7" ht="15.75" customHeight="1" x14ac:dyDescent="0.3">
      <c r="F923" s="14"/>
      <c r="G923" s="14"/>
    </row>
    <row r="924" spans="6:7" ht="15.75" customHeight="1" x14ac:dyDescent="0.3">
      <c r="F924" s="14"/>
      <c r="G924" s="14"/>
    </row>
    <row r="925" spans="6:7" ht="15.75" customHeight="1" x14ac:dyDescent="0.3">
      <c r="F925" s="14"/>
      <c r="G925" s="14"/>
    </row>
    <row r="926" spans="6:7" ht="15.75" customHeight="1" x14ac:dyDescent="0.3">
      <c r="F926" s="14"/>
      <c r="G926" s="14"/>
    </row>
    <row r="927" spans="6:7" ht="15.75" customHeight="1" x14ac:dyDescent="0.3">
      <c r="F927" s="14"/>
      <c r="G927" s="14"/>
    </row>
    <row r="928" spans="6:7" ht="15.75" customHeight="1" x14ac:dyDescent="0.3">
      <c r="F928" s="14"/>
      <c r="G928" s="14"/>
    </row>
    <row r="929" spans="6:7" ht="15.75" customHeight="1" x14ac:dyDescent="0.3">
      <c r="F929" s="14"/>
      <c r="G929" s="14"/>
    </row>
    <row r="930" spans="6:7" ht="15.75" customHeight="1" x14ac:dyDescent="0.3">
      <c r="F930" s="14"/>
      <c r="G930" s="14"/>
    </row>
    <row r="931" spans="6:7" ht="15.75" customHeight="1" x14ac:dyDescent="0.3">
      <c r="F931" s="14"/>
      <c r="G931" s="14"/>
    </row>
    <row r="932" spans="6:7" ht="15.75" customHeight="1" x14ac:dyDescent="0.3">
      <c r="F932" s="14"/>
      <c r="G932" s="14"/>
    </row>
    <row r="933" spans="6:7" ht="15.75" customHeight="1" x14ac:dyDescent="0.3">
      <c r="F933" s="14"/>
      <c r="G933" s="14"/>
    </row>
    <row r="934" spans="6:7" ht="15.75" customHeight="1" x14ac:dyDescent="0.3">
      <c r="F934" s="14"/>
      <c r="G934" s="14"/>
    </row>
    <row r="935" spans="6:7" ht="15.75" customHeight="1" x14ac:dyDescent="0.3">
      <c r="F935" s="14"/>
      <c r="G935" s="14"/>
    </row>
    <row r="936" spans="6:7" ht="15.75" customHeight="1" x14ac:dyDescent="0.3">
      <c r="F936" s="14"/>
      <c r="G936" s="14"/>
    </row>
    <row r="937" spans="6:7" ht="15.75" customHeight="1" x14ac:dyDescent="0.3">
      <c r="F937" s="14"/>
      <c r="G937" s="14"/>
    </row>
    <row r="938" spans="6:7" ht="15.75" customHeight="1" x14ac:dyDescent="0.3">
      <c r="F938" s="14"/>
      <c r="G938" s="14"/>
    </row>
    <row r="939" spans="6:7" ht="15.75" customHeight="1" x14ac:dyDescent="0.3">
      <c r="F939" s="14"/>
      <c r="G939" s="14"/>
    </row>
    <row r="940" spans="6:7" ht="15.75" customHeight="1" x14ac:dyDescent="0.3">
      <c r="F940" s="14"/>
      <c r="G940" s="14"/>
    </row>
    <row r="941" spans="6:7" ht="15.75" customHeight="1" x14ac:dyDescent="0.3">
      <c r="F941" s="14"/>
      <c r="G941" s="14"/>
    </row>
    <row r="942" spans="6:7" ht="15.75" customHeight="1" x14ac:dyDescent="0.3">
      <c r="F942" s="14"/>
      <c r="G942" s="14"/>
    </row>
    <row r="943" spans="6:7" ht="15.75" customHeight="1" x14ac:dyDescent="0.3">
      <c r="F943" s="14"/>
      <c r="G943" s="14"/>
    </row>
    <row r="944" spans="6:7" ht="15.75" customHeight="1" x14ac:dyDescent="0.3">
      <c r="F944" s="14"/>
      <c r="G944" s="14"/>
    </row>
    <row r="945" spans="6:7" ht="15.75" customHeight="1" x14ac:dyDescent="0.3">
      <c r="F945" s="14"/>
      <c r="G945" s="14"/>
    </row>
    <row r="946" spans="6:7" ht="15.75" customHeight="1" x14ac:dyDescent="0.3">
      <c r="F946" s="14"/>
      <c r="G946" s="14"/>
    </row>
    <row r="947" spans="6:7" ht="15.75" customHeight="1" x14ac:dyDescent="0.3">
      <c r="F947" s="14"/>
      <c r="G947" s="14"/>
    </row>
    <row r="948" spans="6:7" ht="15.75" customHeight="1" x14ac:dyDescent="0.3">
      <c r="F948" s="14"/>
      <c r="G948" s="14"/>
    </row>
    <row r="949" spans="6:7" ht="15.75" customHeight="1" x14ac:dyDescent="0.3">
      <c r="F949" s="14"/>
      <c r="G949" s="14"/>
    </row>
    <row r="950" spans="6:7" ht="15.75" customHeight="1" x14ac:dyDescent="0.3">
      <c r="F950" s="14"/>
      <c r="G950" s="14"/>
    </row>
    <row r="951" spans="6:7" ht="15.75" customHeight="1" x14ac:dyDescent="0.3">
      <c r="F951" s="14"/>
      <c r="G951" s="14"/>
    </row>
    <row r="952" spans="6:7" ht="15.75" customHeight="1" x14ac:dyDescent="0.3">
      <c r="F952" s="14"/>
      <c r="G952" s="14"/>
    </row>
    <row r="953" spans="6:7" ht="15.75" customHeight="1" x14ac:dyDescent="0.3">
      <c r="F953" s="14"/>
      <c r="G953" s="14"/>
    </row>
    <row r="954" spans="6:7" ht="15.75" customHeight="1" x14ac:dyDescent="0.3">
      <c r="F954" s="14"/>
      <c r="G954" s="14"/>
    </row>
    <row r="955" spans="6:7" ht="15.75" customHeight="1" x14ac:dyDescent="0.3">
      <c r="F955" s="14"/>
      <c r="G955" s="14"/>
    </row>
    <row r="956" spans="6:7" ht="15.75" customHeight="1" x14ac:dyDescent="0.3">
      <c r="F956" s="14"/>
      <c r="G956" s="14"/>
    </row>
    <row r="957" spans="6:7" ht="15.75" customHeight="1" x14ac:dyDescent="0.3">
      <c r="F957" s="14"/>
      <c r="G957" s="14"/>
    </row>
    <row r="958" spans="6:7" ht="15.75" customHeight="1" x14ac:dyDescent="0.3">
      <c r="F958" s="14"/>
      <c r="G958" s="14"/>
    </row>
    <row r="959" spans="6:7" ht="15.75" customHeight="1" x14ac:dyDescent="0.3">
      <c r="F959" s="14"/>
      <c r="G959" s="14"/>
    </row>
    <row r="960" spans="6:7" ht="15.75" customHeight="1" x14ac:dyDescent="0.3">
      <c r="F960" s="14"/>
      <c r="G960" s="14"/>
    </row>
    <row r="961" spans="6:7" ht="15.75" customHeight="1" x14ac:dyDescent="0.3">
      <c r="F961" s="14"/>
      <c r="G961" s="14"/>
    </row>
    <row r="962" spans="6:7" ht="15.75" customHeight="1" x14ac:dyDescent="0.3">
      <c r="F962" s="14"/>
      <c r="G962" s="14"/>
    </row>
    <row r="963" spans="6:7" ht="15.75" customHeight="1" x14ac:dyDescent="0.3">
      <c r="F963" s="14"/>
      <c r="G963" s="14"/>
    </row>
    <row r="964" spans="6:7" ht="15.75" customHeight="1" x14ac:dyDescent="0.3">
      <c r="F964" s="14"/>
      <c r="G964" s="14"/>
    </row>
    <row r="965" spans="6:7" ht="15.75" customHeight="1" x14ac:dyDescent="0.3">
      <c r="F965" s="14"/>
      <c r="G965" s="14"/>
    </row>
    <row r="966" spans="6:7" ht="15.75" customHeight="1" x14ac:dyDescent="0.3">
      <c r="F966" s="14"/>
      <c r="G966" s="14"/>
    </row>
    <row r="967" spans="6:7" ht="15.75" customHeight="1" x14ac:dyDescent="0.3">
      <c r="F967" s="14"/>
      <c r="G967" s="14"/>
    </row>
    <row r="968" spans="6:7" ht="15.75" customHeight="1" x14ac:dyDescent="0.3">
      <c r="F968" s="14"/>
      <c r="G968" s="14"/>
    </row>
    <row r="969" spans="6:7" ht="15.75" customHeight="1" x14ac:dyDescent="0.3">
      <c r="F969" s="14"/>
      <c r="G969" s="14"/>
    </row>
    <row r="970" spans="6:7" ht="15.75" customHeight="1" x14ac:dyDescent="0.3">
      <c r="F970" s="14"/>
      <c r="G970" s="14"/>
    </row>
    <row r="971" spans="6:7" ht="15.75" customHeight="1" x14ac:dyDescent="0.3">
      <c r="F971" s="14"/>
      <c r="G971" s="14"/>
    </row>
    <row r="972" spans="6:7" ht="15.75" customHeight="1" x14ac:dyDescent="0.3">
      <c r="F972" s="14"/>
      <c r="G972" s="14"/>
    </row>
    <row r="973" spans="6:7" ht="15.75" customHeight="1" x14ac:dyDescent="0.3">
      <c r="F973" s="14"/>
      <c r="G973" s="14"/>
    </row>
    <row r="974" spans="6:7" ht="15.75" customHeight="1" x14ac:dyDescent="0.3">
      <c r="F974" s="14"/>
      <c r="G974" s="14"/>
    </row>
    <row r="975" spans="6:7" ht="15.75" customHeight="1" x14ac:dyDescent="0.3">
      <c r="F975" s="14"/>
      <c r="G975" s="14"/>
    </row>
  </sheetData>
  <mergeCells count="22">
    <mergeCell ref="B30:G30"/>
    <mergeCell ref="B29:I29"/>
    <mergeCell ref="B23:J23"/>
    <mergeCell ref="B25:J25"/>
    <mergeCell ref="C26:D26"/>
    <mergeCell ref="E26:G26"/>
    <mergeCell ref="B31:J31"/>
    <mergeCell ref="C34:F34"/>
    <mergeCell ref="B1:J1"/>
    <mergeCell ref="B2:J2"/>
    <mergeCell ref="C4:F4"/>
    <mergeCell ref="C5:F5"/>
    <mergeCell ref="C6:F6"/>
    <mergeCell ref="C8:F8"/>
    <mergeCell ref="C9:F9"/>
    <mergeCell ref="C10:F10"/>
    <mergeCell ref="C11:F11"/>
    <mergeCell ref="B21:I21"/>
    <mergeCell ref="B16:J16"/>
    <mergeCell ref="C17:D17"/>
    <mergeCell ref="E17:G17"/>
    <mergeCell ref="B12:F12"/>
  </mergeCells>
  <conditionalFormatting sqref="B12">
    <cfRule type="containsText" dxfId="2" priority="2" operator="containsText" text="supera">
      <formula>NOT(ISERROR(SEARCH("supera",B12)))</formula>
    </cfRule>
  </conditionalFormatting>
  <conditionalFormatting sqref="B23">
    <cfRule type="containsText" dxfId="1" priority="4" operator="containsText" text="no coincide">
      <formula>NOT(ISERROR(SEARCH(("no coincide"),(B23))))</formula>
    </cfRule>
  </conditionalFormatting>
  <conditionalFormatting sqref="B31">
    <cfRule type="containsText" dxfId="0" priority="1" operator="containsText" text="no coincide">
      <formula>NOT(ISERROR(SEARCH(("no coincide"),(B31))))</formula>
    </cfRule>
  </conditionalFormatting>
  <dataValidations count="1">
    <dataValidation type="list" allowBlank="1" showInputMessage="1" showErrorMessage="1" sqref="C6:F6" xr:uid="{8B6D45CA-C880-44F6-9B3A-51AD12B024D4}">
      <formula1>INDIRECT(G5)</formula1>
    </dataValidation>
  </dataValidations>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LD!$A$2:$A$17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431CEC1760EA4483CBD43BB5890751" ma:contentTypeVersion="15" ma:contentTypeDescription="Create a new document." ma:contentTypeScope="" ma:versionID="a5927fd8f930cf6633344e0c94a27716">
  <xsd:schema xmlns:xsd="http://www.w3.org/2001/XMLSchema" xmlns:xs="http://www.w3.org/2001/XMLSchema" xmlns:p="http://schemas.microsoft.com/office/2006/metadata/properties" xmlns:ns2="395e1b79-b3ee-4ec0-b596-9d7cf613a3f8" xmlns:ns3="2c402ed0-7297-4989-8dc5-541e0f1d4921" targetNamespace="http://schemas.microsoft.com/office/2006/metadata/properties" ma:root="true" ma:fieldsID="0e5f224cb3ea1334992ed2758cb2ef86" ns2:_="" ns3:_="">
    <xsd:import namespace="395e1b79-b3ee-4ec0-b596-9d7cf613a3f8"/>
    <xsd:import namespace="2c402ed0-7297-4989-8dc5-541e0f1d49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e1b79-b3ee-4ec0-b596-9d7cf613a3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c47465f-1f46-44ac-9986-6b121d40c6d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c402ed0-7297-4989-8dc5-541e0f1d492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ed8fdb55-0c25-4c79-84f4-e33ed516c237}" ma:internalName="TaxCatchAll" ma:showField="CatchAllData" ma:web="2c402ed0-7297-4989-8dc5-541e0f1d49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95e1b79-b3ee-4ec0-b596-9d7cf613a3f8">
      <Terms xmlns="http://schemas.microsoft.com/office/infopath/2007/PartnerControls"/>
    </lcf76f155ced4ddcb4097134ff3c332f>
    <TaxCatchAll xmlns="2c402ed0-7297-4989-8dc5-541e0f1d492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CCDF08-2CF2-4B14-AAC3-7BAEE965EA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e1b79-b3ee-4ec0-b596-9d7cf613a3f8"/>
    <ds:schemaRef ds:uri="2c402ed0-7297-4989-8dc5-541e0f1d49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28D653-2005-494E-841F-1E85A8169843}">
  <ds:schemaRefs>
    <ds:schemaRef ds:uri="http://schemas.openxmlformats.org/package/2006/metadata/core-properties"/>
    <ds:schemaRef ds:uri="http://www.w3.org/XML/1998/namespace"/>
    <ds:schemaRef ds:uri="http://purl.org/dc/terms/"/>
    <ds:schemaRef ds:uri="395e1b79-b3ee-4ec0-b596-9d7cf613a3f8"/>
    <ds:schemaRef ds:uri="http://schemas.microsoft.com/office/2006/documentManagement/types"/>
    <ds:schemaRef ds:uri="http://purl.org/dc/dcmitype/"/>
    <ds:schemaRef ds:uri="http://purl.org/dc/elements/1.1/"/>
    <ds:schemaRef ds:uri="http://schemas.microsoft.com/office/infopath/2007/PartnerControls"/>
    <ds:schemaRef ds:uri="2c402ed0-7297-4989-8dc5-541e0f1d4921"/>
    <ds:schemaRef ds:uri="http://schemas.microsoft.com/office/2006/metadata/properties"/>
  </ds:schemaRefs>
</ds:datastoreItem>
</file>

<file path=customXml/itemProps3.xml><?xml version="1.0" encoding="utf-8"?>
<ds:datastoreItem xmlns:ds="http://schemas.openxmlformats.org/officeDocument/2006/customXml" ds:itemID="{F180985A-4D26-45A6-BE30-1D27F6D85E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16</vt:i4>
      </vt:variant>
    </vt:vector>
  </HeadingPairs>
  <TitlesOfParts>
    <vt:vector size="18" baseType="lpstr">
      <vt:lpstr>LD</vt:lpstr>
      <vt:lpstr>Anexo N°1</vt:lpstr>
      <vt:lpstr>Antofagasta</vt:lpstr>
      <vt:lpstr>Arica</vt:lpstr>
      <vt:lpstr>Atacama</vt:lpstr>
      <vt:lpstr>Aysén</vt:lpstr>
      <vt:lpstr>Biobío</vt:lpstr>
      <vt:lpstr>Coquimbo</vt:lpstr>
      <vt:lpstr>LaAraucanía</vt:lpstr>
      <vt:lpstr>Libertador</vt:lpstr>
      <vt:lpstr>LosLagos</vt:lpstr>
      <vt:lpstr>LosRíos</vt:lpstr>
      <vt:lpstr>Magallanes</vt:lpstr>
      <vt:lpstr>Maule</vt:lpstr>
      <vt:lpstr>Metropolitana</vt:lpstr>
      <vt:lpstr>Ñuble</vt:lpstr>
      <vt:lpstr>Tarapacá</vt:lpstr>
      <vt:lpstr>Valparaíso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Nataly Belén Venegas Zuñiga</cp:lastModifiedBy>
  <cp:revision/>
  <dcterms:created xsi:type="dcterms:W3CDTF">2023-04-11T13:10:32Z</dcterms:created>
  <dcterms:modified xsi:type="dcterms:W3CDTF">2025-04-08T19:23:38Z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0x01010085431CEC1760EA4483CBD43BB5890751</vt:lpwstr>
  </property>
  <property fmtid="{D5CDD505-2E9C-101B-9397-08002B2CF9AE}" pid="3" name="MediaServiceImageTags">
    <vt:lpwstr/>
  </property>
</Properties>
</file>